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ayroll-fs\Data\Public\Halaman_Gold_Prime\מרכיבי תשואה\2023\6.2023\"/>
    </mc:Choice>
  </mc:AlternateContent>
  <xr:revisionPtr revIDLastSave="0" documentId="13_ncr:1_{DD534A01-5AE2-4FE6-BDB9-D3A1A3C2E8C2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פרסום מרכיבי תשואה" sheetId="1" r:id="rId1"/>
    <sheet name="גיליון1" sheetId="2" r:id="rId2"/>
  </sheets>
  <calcPr calcId="191029"/>
</workbook>
</file>

<file path=xl/calcChain.xml><?xml version="1.0" encoding="utf-8"?>
<calcChain xmlns="http://schemas.openxmlformats.org/spreadsheetml/2006/main">
  <c r="R39" i="1" l="1"/>
  <c r="R38" i="1"/>
  <c r="Q39" i="1"/>
  <c r="Q38" i="1"/>
</calcChain>
</file>

<file path=xl/sharedStrings.xml><?xml version="1.0" encoding="utf-8"?>
<sst xmlns="http://schemas.openxmlformats.org/spreadsheetml/2006/main" count="104" uniqueCount="74">
  <si>
    <t>פירוט תרומת אפיקי ההשקעה לתשואה הכוללת</t>
  </si>
  <si>
    <t>אינפיניטי השתלמות, גמל ופנסיה</t>
  </si>
  <si>
    <t>אינפיניטי משלימה פאסיבי - מדדי מניות</t>
  </si>
  <si>
    <t>אפיקי השקעה:</t>
  </si>
  <si>
    <t>התרומה לתשואה ינואר 2023</t>
  </si>
  <si>
    <t>שיעור מסך הנכסים ינואר 2023</t>
  </si>
  <si>
    <t>התרומה לתשואה פברואר 2023</t>
  </si>
  <si>
    <t>שיעור מסך הנכסים פברואר 2023</t>
  </si>
  <si>
    <t>התרומה לתשואה מרץ 2023</t>
  </si>
  <si>
    <t>שיעור מסך הנכסים מרץ 2023</t>
  </si>
  <si>
    <t>התרומה לתשואה אפריל 2023</t>
  </si>
  <si>
    <t>שיעור מסך הנכסים אפריל 2023</t>
  </si>
  <si>
    <t>התרומה לתשואה מאי 2023</t>
  </si>
  <si>
    <t>שיעור מסך הנכסים מאי 2023</t>
  </si>
  <si>
    <t>התרומה לתשואה יוני 2023</t>
  </si>
  <si>
    <t>שיעור מסך הנכסים יוני 2023</t>
  </si>
  <si>
    <t>התרומה לתשואה יולי 2023</t>
  </si>
  <si>
    <t>שיעור מסך הנכסים יולי 2023</t>
  </si>
  <si>
    <t>התרומה לתשואה אוגוסט 2023</t>
  </si>
  <si>
    <t>שיעור מסך הנכסים אוגוסט 2023</t>
  </si>
  <si>
    <t>התרומה לתשואה ספטמבר 2023</t>
  </si>
  <si>
    <t>שיעור מסך הנכסים ספטמבר 2023</t>
  </si>
  <si>
    <t>התרומה לתשואה אוקטובר 2023</t>
  </si>
  <si>
    <t>שיעור מסך הנכסים אוקטובר 2023</t>
  </si>
  <si>
    <t>התרומה לתשואה נובמבר 2023</t>
  </si>
  <si>
    <t>שיעור מסך הנכסים נובמבר 2023</t>
  </si>
  <si>
    <t>התרומה לתשואה דצמבר 2023</t>
  </si>
  <si>
    <t>שיעור מסך הנכסים דצמבר 2023</t>
  </si>
  <si>
    <t>מזומנים ושווי מזומנים</t>
  </si>
  <si>
    <t>אגרות חוב ממשלתיות</t>
  </si>
  <si>
    <t>תעודות חוב מסחריות סחירות</t>
  </si>
  <si>
    <t>תעודות חוב מסחריות לא סחירות</t>
  </si>
  <si>
    <t>אגרות חוב קונצרניות סחירות</t>
  </si>
  <si>
    <t>אגרות חוב קונצרניות לא סחירות</t>
  </si>
  <si>
    <t>מניות</t>
  </si>
  <si>
    <t>קרנות סל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</si>
  <si>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</si>
  <si>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</si>
  <si>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</si>
  <si>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</si>
  <si>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</si>
  <si>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</si>
  <si>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</si>
  <si>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(שאינם מובנים)</t>
  </si>
  <si>
    <t>חברות מוחזקות</t>
  </si>
  <si>
    <t>זכויות במקרקעין</t>
  </si>
  <si>
    <t>השקעות אחרות</t>
  </si>
  <si>
    <t>תשואה חודשית</t>
  </si>
  <si>
    <t>סה"כ רווח השקעתי לתקופה (אלפי ש"ח)</t>
  </si>
  <si>
    <t>נכסים בארץ</t>
  </si>
  <si>
    <t>נכסים בחול</t>
  </si>
  <si>
    <t>נכסים סחירים</t>
  </si>
  <si>
    <t>נכסים לא סחירים</t>
  </si>
  <si>
    <t>נתונים מצטברים</t>
  </si>
  <si>
    <t>התרומה לתשואה ינואר-מרץ 2023</t>
  </si>
  <si>
    <t>שיעור מסך הנכסים ינואר-מרץ 2023</t>
  </si>
  <si>
    <t>התרומה לתשואה ינואר-יוני 2023</t>
  </si>
  <si>
    <t>שיעור מסך הנכסים ינואר-יוני 2023</t>
  </si>
  <si>
    <t>התרומה לתשואה ינואר-ספטמבר 2023</t>
  </si>
  <si>
    <t>שיעור מסך הנכסים ינואר-ספטמבר 2023</t>
  </si>
  <si>
    <t>התרומה לתשואה ינואר-דצמבר 2023</t>
  </si>
  <si>
    <t>שיעור מסך הנכסים ינואר-דצמבר 2023</t>
  </si>
  <si>
    <t>תשואה מצטברת</t>
  </si>
  <si>
    <t>הופק בתוכנת פריים זהב, מהדורה 5.20.146, פריים מערכות, טלפון 03-7760600, www.primesys.co.il</t>
  </si>
  <si>
    <t>מרכיבי תשואה</t>
  </si>
  <si>
    <t>אוצר</t>
  </si>
  <si>
    <t>רווח מצטבר</t>
  </si>
  <si>
    <t>משלימה</t>
  </si>
  <si>
    <t>שיעור תשואה חודשי</t>
  </si>
  <si>
    <t>תשואה נומינלית</t>
  </si>
  <si>
    <t>אינפיניטי משלימה לבני 50 ומטה</t>
  </si>
  <si>
    <t>אינפיניטי משלימה לבני 50-60</t>
  </si>
  <si>
    <t>אינפיניטי משלימה מחקה מדד S&amp;P 500</t>
  </si>
  <si>
    <t>אינפיניטי משלימה לבני 60 ומעלה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</si>
</sst>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%"/>
  </numFmts>
  <fonts count="7">
    <font>
      <sz val="10"/>
      <name val="Arial"/>
    </font>
    <font>
      <b/>
      <sz val="10"/>
      <color rgb="FF000000"/>
      <name val="Ariel"/>
    </font>
    <font>
      <sz val="10"/>
      <color rgb="FF000000"/>
      <name val="Ariel"/>
    </font>
    <font>
      <b/>
      <sz val="10"/>
      <color rgb="FF0000FF"/>
      <name val="Ariel"/>
    </font>
    <font>
      <b/>
      <sz val="14"/>
      <color rgb="FF000000"/>
      <name val="Ariel"/>
    </font>
    <font>
      <b/>
      <u/>
      <sz val="11"/>
      <color theme="1"/>
      <name val="Arial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EB9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AEEF8"/>
        <bgColor indexed="64"/>
      </patternFill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48">
    <xf numFmtId="0" fontId="0" fillId="0" borderId="0" xfId="0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1"/>
    </xf>
    <xf numFmtId="0" fontId="3" fillId="0" borderId="0" xfId="0" applyFont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3" fillId="3" borderId="0" xfId="0" applyFont="1" applyFill="1" applyAlignment="1">
      <alignment horizontal="right" vertical="center" readingOrder="2"/>
    </xf>
    <xf numFmtId="4" fontId="3" fillId="4" borderId="8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horizontal="right" readingOrder="2"/>
    </xf>
    <xf numFmtId="0" fontId="2" fillId="2" borderId="7" xfId="0" applyFont="1" applyFill="1" applyBorder="1" applyAlignment="1">
      <alignment horizontal="right" readingOrder="2"/>
    </xf>
    <xf numFmtId="0" fontId="3" fillId="2" borderId="7" xfId="0" applyFont="1" applyFill="1" applyBorder="1" applyAlignment="1">
      <alignment horizontal="right" readingOrder="2"/>
    </xf>
    <xf numFmtId="0" fontId="3" fillId="2" borderId="8" xfId="0" applyFont="1" applyFill="1" applyBorder="1" applyAlignment="1">
      <alignment horizontal="right" readingOrder="2"/>
    </xf>
    <xf numFmtId="164" fontId="2" fillId="4" borderId="7" xfId="0" applyNumberFormat="1" applyFont="1" applyFill="1" applyBorder="1" applyAlignment="1">
      <alignment horizontal="right"/>
    </xf>
    <xf numFmtId="164" fontId="3" fillId="4" borderId="7" xfId="0" applyNumberFormat="1" applyFont="1" applyFill="1" applyBorder="1" applyAlignment="1">
      <alignment horizontal="right"/>
    </xf>
    <xf numFmtId="164" fontId="3" fillId="4" borderId="8" xfId="0" applyNumberFormat="1" applyFont="1" applyFill="1" applyBorder="1" applyAlignment="1">
      <alignment horizontal="right"/>
    </xf>
    <xf numFmtId="164" fontId="3" fillId="4" borderId="6" xfId="0" applyNumberFormat="1" applyFont="1" applyFill="1" applyBorder="1" applyAlignment="1">
      <alignment horizontal="center" vertical="center" wrapText="1" readingOrder="2"/>
    </xf>
    <xf numFmtId="4" fontId="3" fillId="5" borderId="8" xfId="0" applyNumberFormat="1" applyFont="1" applyFill="1" applyBorder="1" applyAlignment="1">
      <alignment horizontal="right"/>
    </xf>
    <xf numFmtId="164" fontId="3" fillId="4" borderId="4" xfId="0" applyNumberFormat="1" applyFont="1" applyFill="1" applyBorder="1" applyAlignment="1">
      <alignment horizontal="center" vertical="center" wrapText="1" readingOrder="2"/>
    </xf>
    <xf numFmtId="164" fontId="2" fillId="4" borderId="0" xfId="0" applyNumberFormat="1" applyFont="1" applyFill="1" applyBorder="1" applyAlignment="1">
      <alignment horizontal="right"/>
    </xf>
    <xf numFmtId="164" fontId="3" fillId="4" borderId="0" xfId="0" applyNumberFormat="1" applyFont="1" applyFill="1" applyBorder="1" applyAlignment="1">
      <alignment horizontal="right"/>
    </xf>
    <xf numFmtId="4" fontId="3" fillId="4" borderId="5" xfId="0" applyNumberFormat="1" applyFont="1" applyFill="1" applyBorder="1" applyAlignment="1">
      <alignment horizontal="right" readingOrder="2"/>
    </xf>
    <xf numFmtId="164" fontId="2" fillId="5" borderId="7" xfId="0" applyNumberFormat="1" applyFont="1" applyFill="1" applyBorder="1" applyAlignment="1">
      <alignment horizontal="right"/>
    </xf>
    <xf numFmtId="164" fontId="2" fillId="5" borderId="1" xfId="0" applyNumberFormat="1" applyFont="1" applyFill="1" applyBorder="1" applyAlignment="1">
      <alignment horizontal="right"/>
    </xf>
    <xf numFmtId="164" fontId="3" fillId="5" borderId="7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/>
    </xf>
    <xf numFmtId="164" fontId="3" fillId="5" borderId="8" xfId="0" applyNumberFormat="1" applyFont="1" applyFill="1" applyBorder="1" applyAlignment="1">
      <alignment horizontal="right"/>
    </xf>
    <xf numFmtId="164" fontId="3" fillId="5" borderId="6" xfId="0" applyNumberFormat="1" applyFont="1" applyFill="1" applyBorder="1" applyAlignment="1">
      <alignment horizontal="center" vertical="center" wrapText="1" readingOrder="2"/>
    </xf>
    <xf numFmtId="164" fontId="3" fillId="5" borderId="2" xfId="0" applyNumberFormat="1" applyFont="1" applyFill="1" applyBorder="1" applyAlignment="1">
      <alignment horizontal="center" vertical="center" wrapText="1" readingOrder="2"/>
    </xf>
    <xf numFmtId="4" fontId="3" fillId="5" borderId="3" xfId="0" applyNumberFormat="1" applyFont="1" applyFill="1" applyBorder="1" applyAlignment="1">
      <alignment horizontal="right" readingOrder="2"/>
    </xf>
    <xf numFmtId="164" fontId="3" fillId="5" borderId="4" xfId="0" applyNumberFormat="1" applyFont="1" applyFill="1" applyBorder="1" applyAlignment="1">
      <alignment horizontal="center" vertical="center" wrapText="1" readingOrder="2"/>
    </xf>
    <xf numFmtId="164" fontId="2" fillId="5" borderId="0" xfId="0" applyNumberFormat="1" applyFont="1" applyFill="1" applyBorder="1" applyAlignment="1">
      <alignment horizontal="right"/>
    </xf>
    <xf numFmtId="164" fontId="3" fillId="5" borderId="0" xfId="0" applyNumberFormat="1" applyFont="1" applyFill="1" applyBorder="1" applyAlignment="1">
      <alignment horizontal="right"/>
    </xf>
    <xf numFmtId="4" fontId="3" fillId="5" borderId="5" xfId="0" applyNumberFormat="1" applyFont="1" applyFill="1" applyBorder="1" applyAlignment="1">
      <alignment horizontal="right" readingOrder="2"/>
    </xf>
    <xf numFmtId="164" fontId="2" fillId="4" borderId="6" xfId="0" applyNumberFormat="1" applyFont="1" applyFill="1" applyBorder="1" applyAlignment="1">
      <alignment horizontal="right"/>
    </xf>
    <xf numFmtId="164" fontId="2" fillId="4" borderId="4" xfId="0" applyNumberFormat="1" applyFont="1" applyFill="1" applyBorder="1" applyAlignment="1">
      <alignment horizontal="right"/>
    </xf>
    <xf numFmtId="164" fontId="3" fillId="4" borderId="5" xfId="0" applyNumberFormat="1" applyFont="1" applyFill="1" applyBorder="1" applyAlignment="1">
      <alignment horizontal="right"/>
    </xf>
    <xf numFmtId="164" fontId="2" fillId="5" borderId="6" xfId="0" applyNumberFormat="1" applyFont="1" applyFill="1" applyBorder="1" applyAlignment="1">
      <alignment horizontal="right"/>
    </xf>
    <xf numFmtId="164" fontId="2" fillId="5" borderId="2" xfId="0" applyNumberFormat="1" applyFont="1" applyFill="1" applyBorder="1" applyAlignment="1">
      <alignment horizontal="right"/>
    </xf>
    <xf numFmtId="164" fontId="3" fillId="5" borderId="3" xfId="0" applyNumberFormat="1" applyFont="1" applyFill="1" applyBorder="1" applyAlignment="1">
      <alignment horizontal="right"/>
    </xf>
    <xf numFmtId="164" fontId="2" fillId="5" borderId="4" xfId="0" applyNumberFormat="1" applyFont="1" applyFill="1" applyBorder="1" applyAlignment="1">
      <alignment horizontal="right"/>
    </xf>
    <xf numFmtId="164" fontId="3" fillId="5" borderId="5" xfId="0" applyNumberFormat="1" applyFont="1" applyFill="1" applyBorder="1" applyAlignment="1">
      <alignment horizontal="right"/>
    </xf>
    <xf numFmtId="0" fontId="0" fillId="0" borderId="9" xfId="0" applyBorder="1"/>
    <xf numFmtId="4" fontId="0" fillId="0" borderId="9" xfId="0" applyNumberFormat="1" applyBorder="1"/>
    <xf numFmtId="164" fontId="0" fillId="0" borderId="9" xfId="0" applyNumberFormat="1" applyBorder="1"/>
    <xf numFmtId="0" fontId="5" fillId="0" borderId="0" xfId="0" applyFont="1"/>
    <xf numFmtId="0" fontId="2" fillId="0" borderId="9" xfId="1" applyFont="1" applyBorder="1" applyAlignment="1">
      <alignment horizontal="right" readingOrder="2"/>
    </xf>
    <xf numFmtId="0" fontId="2" fillId="0" borderId="9" xfId="0" applyFont="1" applyBorder="1" applyAlignment="1">
      <alignment horizontal="right" readingOrder="2"/>
    </xf>
    <xf numFmtId="0" fontId="2" fillId="0" borderId="9" xfId="2" applyFont="1" applyBorder="1" applyAlignment="1">
      <alignment horizontal="right" readingOrder="2"/>
    </xf>
  </cellXfs>
  <cellStyles count="3">
    <cellStyle name="Normal" xfId="0" builtinId="0"/>
    <cellStyle name="Normal 2" xfId="1" xr:uid="{FEC85695-1BBF-4819-9C88-094A6E0EA23F}"/>
    <cellStyle name="Normal 4" xfId="2" xr:uid="{BE34563F-87FF-4A26-BEA7-262EC9ACF37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8"/>
  <sheetViews>
    <sheetView rightToLeft="1" tabSelected="1" topLeftCell="A40" workbookViewId="0">
      <selection activeCell="P62" sqref="P62"/>
    </sheetView>
  </sheetViews>
  <sheetFormatPr defaultColWidth="9.140625" defaultRowHeight="12.75"/>
  <cols>
    <col min="1" max="1" width="3.7109375" customWidth="1"/>
    <col min="2" max="2" width="34.7109375" customWidth="1"/>
    <col min="3" max="26" width="11" customWidth="1"/>
  </cols>
  <sheetData>
    <row r="1" spans="1:26" ht="18">
      <c r="A1" s="2"/>
      <c r="B1" s="5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">
      <c r="A2" s="2"/>
      <c r="B2" s="5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>
      <c r="A3" s="2"/>
      <c r="B3" s="5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2"/>
      <c r="B4" s="3">
        <v>2023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60" customHeight="1">
      <c r="A5" s="4"/>
      <c r="B5" s="6" t="s">
        <v>3</v>
      </c>
      <c r="C5" s="15" t="s">
        <v>4</v>
      </c>
      <c r="D5" s="17" t="s">
        <v>5</v>
      </c>
      <c r="E5" s="26" t="s">
        <v>6</v>
      </c>
      <c r="F5" s="29" t="s">
        <v>7</v>
      </c>
      <c r="G5" s="15" t="s">
        <v>8</v>
      </c>
      <c r="H5" s="17" t="s">
        <v>9</v>
      </c>
      <c r="I5" s="26" t="s">
        <v>10</v>
      </c>
      <c r="J5" s="29" t="s">
        <v>11</v>
      </c>
      <c r="K5" s="15" t="s">
        <v>12</v>
      </c>
      <c r="L5" s="17" t="s">
        <v>13</v>
      </c>
      <c r="M5" s="26" t="s">
        <v>14</v>
      </c>
      <c r="N5" s="29" t="s">
        <v>15</v>
      </c>
      <c r="O5" s="15" t="s">
        <v>16</v>
      </c>
      <c r="P5" s="17" t="s">
        <v>17</v>
      </c>
      <c r="Q5" s="26" t="s">
        <v>18</v>
      </c>
      <c r="R5" s="29" t="s">
        <v>19</v>
      </c>
      <c r="S5" s="15" t="s">
        <v>20</v>
      </c>
      <c r="T5" s="17" t="s">
        <v>21</v>
      </c>
      <c r="U5" s="26" t="s">
        <v>22</v>
      </c>
      <c r="V5" s="29" t="s">
        <v>23</v>
      </c>
      <c r="W5" s="15" t="s">
        <v>24</v>
      </c>
      <c r="X5" s="17" t="s">
        <v>25</v>
      </c>
      <c r="Y5" s="26" t="s">
        <v>26</v>
      </c>
      <c r="Z5" s="27" t="s">
        <v>27</v>
      </c>
    </row>
    <row r="6" spans="1:26">
      <c r="A6" s="2"/>
      <c r="B6" s="8" t="s">
        <v>28</v>
      </c>
      <c r="C6" s="12">
        <v>1.5460000000000001E-3</v>
      </c>
      <c r="D6" s="18">
        <v>0.30632700000000002</v>
      </c>
      <c r="E6" s="21">
        <v>-9.2999999999999997E-5</v>
      </c>
      <c r="F6" s="30">
        <v>3.4445999999999997E-2</v>
      </c>
      <c r="G6" s="12">
        <v>-4.1E-5</v>
      </c>
      <c r="H6" s="18">
        <v>1.3637E-2</v>
      </c>
      <c r="I6" s="21">
        <v>7.5799999999999999E-4</v>
      </c>
      <c r="J6" s="30">
        <v>9.4199999999999996E-3</v>
      </c>
      <c r="K6" s="12">
        <v>7.9999999999999996E-6</v>
      </c>
      <c r="L6" s="18">
        <v>1.0529999999999999E-2</v>
      </c>
      <c r="M6" s="21">
        <v>-7.9999999999999996E-6</v>
      </c>
      <c r="N6" s="30">
        <v>1.4024E-2</v>
      </c>
      <c r="O6" s="12">
        <v>0</v>
      </c>
      <c r="P6" s="18">
        <v>0</v>
      </c>
      <c r="Q6" s="21">
        <v>0</v>
      </c>
      <c r="R6" s="30">
        <v>0</v>
      </c>
      <c r="S6" s="12">
        <v>0</v>
      </c>
      <c r="T6" s="18">
        <v>0</v>
      </c>
      <c r="U6" s="21">
        <v>0</v>
      </c>
      <c r="V6" s="30">
        <v>0</v>
      </c>
      <c r="W6" s="12">
        <v>0</v>
      </c>
      <c r="X6" s="18">
        <v>0</v>
      </c>
      <c r="Y6" s="21">
        <v>0</v>
      </c>
      <c r="Z6" s="22">
        <v>0</v>
      </c>
    </row>
    <row r="7" spans="1:26">
      <c r="A7" s="2"/>
      <c r="B7" s="9" t="s">
        <v>29</v>
      </c>
      <c r="C7" s="12">
        <v>0</v>
      </c>
      <c r="D7" s="18">
        <v>0</v>
      </c>
      <c r="E7" s="21">
        <v>0</v>
      </c>
      <c r="F7" s="30">
        <v>0</v>
      </c>
      <c r="G7" s="12">
        <v>0</v>
      </c>
      <c r="H7" s="18">
        <v>0</v>
      </c>
      <c r="I7" s="21">
        <v>0</v>
      </c>
      <c r="J7" s="30">
        <v>0</v>
      </c>
      <c r="K7" s="12">
        <v>0</v>
      </c>
      <c r="L7" s="18">
        <v>0</v>
      </c>
      <c r="M7" s="21">
        <v>0</v>
      </c>
      <c r="N7" s="30">
        <v>0</v>
      </c>
      <c r="O7" s="12">
        <v>0</v>
      </c>
      <c r="P7" s="18">
        <v>0</v>
      </c>
      <c r="Q7" s="21">
        <v>0</v>
      </c>
      <c r="R7" s="30">
        <v>0</v>
      </c>
      <c r="S7" s="12">
        <v>0</v>
      </c>
      <c r="T7" s="18">
        <v>0</v>
      </c>
      <c r="U7" s="21">
        <v>0</v>
      </c>
      <c r="V7" s="30">
        <v>0</v>
      </c>
      <c r="W7" s="12">
        <v>0</v>
      </c>
      <c r="X7" s="18">
        <v>0</v>
      </c>
      <c r="Y7" s="21">
        <v>0</v>
      </c>
      <c r="Z7" s="22">
        <v>0</v>
      </c>
    </row>
    <row r="8" spans="1:26">
      <c r="A8" s="2"/>
      <c r="B8" s="9" t="s">
        <v>30</v>
      </c>
      <c r="C8" s="12">
        <v>0</v>
      </c>
      <c r="D8" s="18">
        <v>0</v>
      </c>
      <c r="E8" s="21">
        <v>0</v>
      </c>
      <c r="F8" s="30">
        <v>0</v>
      </c>
      <c r="G8" s="12">
        <v>0</v>
      </c>
      <c r="H8" s="18">
        <v>0</v>
      </c>
      <c r="I8" s="21">
        <v>0</v>
      </c>
      <c r="J8" s="30">
        <v>0</v>
      </c>
      <c r="K8" s="12">
        <v>0</v>
      </c>
      <c r="L8" s="18">
        <v>0</v>
      </c>
      <c r="M8" s="21">
        <v>0</v>
      </c>
      <c r="N8" s="30">
        <v>0</v>
      </c>
      <c r="O8" s="12">
        <v>0</v>
      </c>
      <c r="P8" s="18">
        <v>0</v>
      </c>
      <c r="Q8" s="21">
        <v>0</v>
      </c>
      <c r="R8" s="30">
        <v>0</v>
      </c>
      <c r="S8" s="12">
        <v>0</v>
      </c>
      <c r="T8" s="18">
        <v>0</v>
      </c>
      <c r="U8" s="21">
        <v>0</v>
      </c>
      <c r="V8" s="30">
        <v>0</v>
      </c>
      <c r="W8" s="12">
        <v>0</v>
      </c>
      <c r="X8" s="18">
        <v>0</v>
      </c>
      <c r="Y8" s="21">
        <v>0</v>
      </c>
      <c r="Z8" s="22">
        <v>0</v>
      </c>
    </row>
    <row r="9" spans="1:26">
      <c r="A9" s="2"/>
      <c r="B9" s="9" t="s">
        <v>31</v>
      </c>
      <c r="C9" s="12">
        <v>0</v>
      </c>
      <c r="D9" s="18">
        <v>0</v>
      </c>
      <c r="E9" s="21">
        <v>0</v>
      </c>
      <c r="F9" s="30">
        <v>0</v>
      </c>
      <c r="G9" s="12">
        <v>0</v>
      </c>
      <c r="H9" s="18">
        <v>0</v>
      </c>
      <c r="I9" s="21">
        <v>0</v>
      </c>
      <c r="J9" s="30">
        <v>0</v>
      </c>
      <c r="K9" s="12">
        <v>0</v>
      </c>
      <c r="L9" s="18">
        <v>0</v>
      </c>
      <c r="M9" s="21">
        <v>0</v>
      </c>
      <c r="N9" s="30">
        <v>0</v>
      </c>
      <c r="O9" s="12">
        <v>0</v>
      </c>
      <c r="P9" s="18">
        <v>0</v>
      </c>
      <c r="Q9" s="21">
        <v>0</v>
      </c>
      <c r="R9" s="30">
        <v>0</v>
      </c>
      <c r="S9" s="12">
        <v>0</v>
      </c>
      <c r="T9" s="18">
        <v>0</v>
      </c>
      <c r="U9" s="21">
        <v>0</v>
      </c>
      <c r="V9" s="30">
        <v>0</v>
      </c>
      <c r="W9" s="12">
        <v>0</v>
      </c>
      <c r="X9" s="18">
        <v>0</v>
      </c>
      <c r="Y9" s="21">
        <v>0</v>
      </c>
      <c r="Z9" s="22">
        <v>0</v>
      </c>
    </row>
    <row r="10" spans="1:26">
      <c r="A10" s="2"/>
      <c r="B10" s="9" t="s">
        <v>32</v>
      </c>
      <c r="C10" s="12">
        <v>0</v>
      </c>
      <c r="D10" s="18">
        <v>0</v>
      </c>
      <c r="E10" s="21">
        <v>0</v>
      </c>
      <c r="F10" s="30">
        <v>0</v>
      </c>
      <c r="G10" s="12">
        <v>0</v>
      </c>
      <c r="H10" s="18">
        <v>0</v>
      </c>
      <c r="I10" s="21">
        <v>0</v>
      </c>
      <c r="J10" s="30">
        <v>0</v>
      </c>
      <c r="K10" s="12">
        <v>0</v>
      </c>
      <c r="L10" s="18">
        <v>0</v>
      </c>
      <c r="M10" s="21">
        <v>0</v>
      </c>
      <c r="N10" s="30">
        <v>0</v>
      </c>
      <c r="O10" s="12">
        <v>0</v>
      </c>
      <c r="P10" s="18">
        <v>0</v>
      </c>
      <c r="Q10" s="21">
        <v>0</v>
      </c>
      <c r="R10" s="30">
        <v>0</v>
      </c>
      <c r="S10" s="12">
        <v>0</v>
      </c>
      <c r="T10" s="18">
        <v>0</v>
      </c>
      <c r="U10" s="21">
        <v>0</v>
      </c>
      <c r="V10" s="30">
        <v>0</v>
      </c>
      <c r="W10" s="12">
        <v>0</v>
      </c>
      <c r="X10" s="18">
        <v>0</v>
      </c>
      <c r="Y10" s="21">
        <v>0</v>
      </c>
      <c r="Z10" s="22">
        <v>0</v>
      </c>
    </row>
    <row r="11" spans="1:26">
      <c r="A11" s="2"/>
      <c r="B11" s="9" t="s">
        <v>33</v>
      </c>
      <c r="C11" s="12">
        <v>0</v>
      </c>
      <c r="D11" s="18">
        <v>0</v>
      </c>
      <c r="E11" s="21">
        <v>0</v>
      </c>
      <c r="F11" s="30">
        <v>0</v>
      </c>
      <c r="G11" s="12">
        <v>0</v>
      </c>
      <c r="H11" s="18">
        <v>0</v>
      </c>
      <c r="I11" s="21">
        <v>0</v>
      </c>
      <c r="J11" s="30">
        <v>0</v>
      </c>
      <c r="K11" s="12">
        <v>0</v>
      </c>
      <c r="L11" s="18">
        <v>0</v>
      </c>
      <c r="M11" s="21">
        <v>0</v>
      </c>
      <c r="N11" s="30">
        <v>0</v>
      </c>
      <c r="O11" s="12">
        <v>0</v>
      </c>
      <c r="P11" s="18">
        <v>0</v>
      </c>
      <c r="Q11" s="21">
        <v>0</v>
      </c>
      <c r="R11" s="30">
        <v>0</v>
      </c>
      <c r="S11" s="12">
        <v>0</v>
      </c>
      <c r="T11" s="18">
        <v>0</v>
      </c>
      <c r="U11" s="21">
        <v>0</v>
      </c>
      <c r="V11" s="30">
        <v>0</v>
      </c>
      <c r="W11" s="12">
        <v>0</v>
      </c>
      <c r="X11" s="18">
        <v>0</v>
      </c>
      <c r="Y11" s="21">
        <v>0</v>
      </c>
      <c r="Z11" s="22">
        <v>0</v>
      </c>
    </row>
    <row r="12" spans="1:26">
      <c r="A12" s="2"/>
      <c r="B12" s="9" t="s">
        <v>34</v>
      </c>
      <c r="C12" s="12">
        <v>0</v>
      </c>
      <c r="D12" s="18">
        <v>0</v>
      </c>
      <c r="E12" s="21">
        <v>0</v>
      </c>
      <c r="F12" s="30">
        <v>0</v>
      </c>
      <c r="G12" s="12">
        <v>0</v>
      </c>
      <c r="H12" s="18">
        <v>0</v>
      </c>
      <c r="I12" s="21">
        <v>0</v>
      </c>
      <c r="J12" s="30">
        <v>0</v>
      </c>
      <c r="K12" s="12">
        <v>0</v>
      </c>
      <c r="L12" s="18">
        <v>0</v>
      </c>
      <c r="M12" s="21">
        <v>0</v>
      </c>
      <c r="N12" s="30">
        <v>0</v>
      </c>
      <c r="O12" s="12">
        <v>0</v>
      </c>
      <c r="P12" s="18">
        <v>0</v>
      </c>
      <c r="Q12" s="21">
        <v>0</v>
      </c>
      <c r="R12" s="30">
        <v>0</v>
      </c>
      <c r="S12" s="12">
        <v>0</v>
      </c>
      <c r="T12" s="18">
        <v>0</v>
      </c>
      <c r="U12" s="21">
        <v>0</v>
      </c>
      <c r="V12" s="30">
        <v>0</v>
      </c>
      <c r="W12" s="12">
        <v>0</v>
      </c>
      <c r="X12" s="18">
        <v>0</v>
      </c>
      <c r="Y12" s="21">
        <v>0</v>
      </c>
      <c r="Z12" s="22">
        <v>0</v>
      </c>
    </row>
    <row r="13" spans="1:26">
      <c r="A13" s="2"/>
      <c r="B13" s="9" t="s">
        <v>35</v>
      </c>
      <c r="C13" s="12">
        <v>2.538E-2</v>
      </c>
      <c r="D13" s="18">
        <v>0.69347800000000004</v>
      </c>
      <c r="E13" s="21">
        <v>2.9930999999999999E-2</v>
      </c>
      <c r="F13" s="30">
        <v>0.96547700000000003</v>
      </c>
      <c r="G13" s="12">
        <v>-4.2459999999999998E-3</v>
      </c>
      <c r="H13" s="18">
        <v>0.98642300000000005</v>
      </c>
      <c r="I13" s="21">
        <v>3.3556000000000002E-2</v>
      </c>
      <c r="J13" s="30">
        <v>0.99059900000000001</v>
      </c>
      <c r="K13" s="12">
        <v>1.6379999999999999E-2</v>
      </c>
      <c r="L13" s="18">
        <v>0.98928700000000003</v>
      </c>
      <c r="M13" s="21">
        <v>3.6336E-2</v>
      </c>
      <c r="N13" s="30">
        <v>0.98603399999999997</v>
      </c>
      <c r="O13" s="12">
        <v>0</v>
      </c>
      <c r="P13" s="18">
        <v>0</v>
      </c>
      <c r="Q13" s="21">
        <v>0</v>
      </c>
      <c r="R13" s="30">
        <v>0</v>
      </c>
      <c r="S13" s="12">
        <v>0</v>
      </c>
      <c r="T13" s="18">
        <v>0</v>
      </c>
      <c r="U13" s="21">
        <v>0</v>
      </c>
      <c r="V13" s="30">
        <v>0</v>
      </c>
      <c r="W13" s="12">
        <v>0</v>
      </c>
      <c r="X13" s="18">
        <v>0</v>
      </c>
      <c r="Y13" s="21">
        <v>0</v>
      </c>
      <c r="Z13" s="22">
        <v>0</v>
      </c>
    </row>
    <row r="14" spans="1:26">
      <c r="A14" s="2"/>
      <c r="B14" s="9" t="s">
        <v>36</v>
      </c>
      <c r="C14" s="12">
        <v>0</v>
      </c>
      <c r="D14" s="18">
        <v>0</v>
      </c>
      <c r="E14" s="21">
        <v>0</v>
      </c>
      <c r="F14" s="30">
        <v>0</v>
      </c>
      <c r="G14" s="12">
        <v>0</v>
      </c>
      <c r="H14" s="18">
        <v>0</v>
      </c>
      <c r="I14" s="21">
        <v>0</v>
      </c>
      <c r="J14" s="30">
        <v>0</v>
      </c>
      <c r="K14" s="12">
        <v>0</v>
      </c>
      <c r="L14" s="18">
        <v>0</v>
      </c>
      <c r="M14" s="21">
        <v>0</v>
      </c>
      <c r="N14" s="30">
        <v>0</v>
      </c>
      <c r="O14" s="12">
        <v>0</v>
      </c>
      <c r="P14" s="18">
        <v>0</v>
      </c>
      <c r="Q14" s="21">
        <v>0</v>
      </c>
      <c r="R14" s="30">
        <v>0</v>
      </c>
      <c r="S14" s="12">
        <v>0</v>
      </c>
      <c r="T14" s="18">
        <v>0</v>
      </c>
      <c r="U14" s="21">
        <v>0</v>
      </c>
      <c r="V14" s="30">
        <v>0</v>
      </c>
      <c r="W14" s="12">
        <v>0</v>
      </c>
      <c r="X14" s="18">
        <v>0</v>
      </c>
      <c r="Y14" s="21">
        <v>0</v>
      </c>
      <c r="Z14" s="22">
        <v>0</v>
      </c>
    </row>
    <row r="15" spans="1:26">
      <c r="A15" s="2"/>
      <c r="B15" s="9" t="s">
        <v>37</v>
      </c>
      <c r="C15" s="12">
        <v>0</v>
      </c>
      <c r="D15" s="18">
        <v>0</v>
      </c>
      <c r="E15" s="21">
        <v>0</v>
      </c>
      <c r="F15" s="30">
        <v>0</v>
      </c>
      <c r="G15" s="12">
        <v>0</v>
      </c>
      <c r="H15" s="18">
        <v>0</v>
      </c>
      <c r="I15" s="21">
        <v>0</v>
      </c>
      <c r="J15" s="30">
        <v>0</v>
      </c>
      <c r="K15" s="12">
        <v>0</v>
      </c>
      <c r="L15" s="18">
        <v>0</v>
      </c>
      <c r="M15" s="21">
        <v>0</v>
      </c>
      <c r="N15" s="30">
        <v>0</v>
      </c>
      <c r="O15" s="12">
        <v>0</v>
      </c>
      <c r="P15" s="18">
        <v>0</v>
      </c>
      <c r="Q15" s="21">
        <v>0</v>
      </c>
      <c r="R15" s="30">
        <v>0</v>
      </c>
      <c r="S15" s="12">
        <v>0</v>
      </c>
      <c r="T15" s="18">
        <v>0</v>
      </c>
      <c r="U15" s="21">
        <v>0</v>
      </c>
      <c r="V15" s="30">
        <v>0</v>
      </c>
      <c r="W15" s="12">
        <v>0</v>
      </c>
      <c r="X15" s="18">
        <v>0</v>
      </c>
      <c r="Y15" s="21">
        <v>0</v>
      </c>
      <c r="Z15" s="22">
        <v>0</v>
      </c>
    </row>
    <row r="16" spans="1:26">
      <c r="A16" s="2"/>
      <c r="B16" s="9" t="s">
        <v>38</v>
      </c>
      <c r="C16" s="12">
        <v>0</v>
      </c>
      <c r="D16" s="18">
        <v>0</v>
      </c>
      <c r="E16" s="21">
        <v>0</v>
      </c>
      <c r="F16" s="30">
        <v>0</v>
      </c>
      <c r="G16" s="12">
        <v>0</v>
      </c>
      <c r="H16" s="18">
        <v>0</v>
      </c>
      <c r="I16" s="21">
        <v>0</v>
      </c>
      <c r="J16" s="30">
        <v>0</v>
      </c>
      <c r="K16" s="12">
        <v>0</v>
      </c>
      <c r="L16" s="18">
        <v>0</v>
      </c>
      <c r="M16" s="21">
        <v>0</v>
      </c>
      <c r="N16" s="30">
        <v>0</v>
      </c>
      <c r="O16" s="12">
        <v>0</v>
      </c>
      <c r="P16" s="18">
        <v>0</v>
      </c>
      <c r="Q16" s="21">
        <v>0</v>
      </c>
      <c r="R16" s="30">
        <v>0</v>
      </c>
      <c r="S16" s="12">
        <v>0</v>
      </c>
      <c r="T16" s="18">
        <v>0</v>
      </c>
      <c r="U16" s="21">
        <v>0</v>
      </c>
      <c r="V16" s="30">
        <v>0</v>
      </c>
      <c r="W16" s="12">
        <v>0</v>
      </c>
      <c r="X16" s="18">
        <v>0</v>
      </c>
      <c r="Y16" s="21">
        <v>0</v>
      </c>
      <c r="Z16" s="22">
        <v>0</v>
      </c>
    </row>
    <row r="17" spans="1:26">
      <c r="A17" s="2"/>
      <c r="B17" s="9" t="s">
        <v>39</v>
      </c>
      <c r="C17" s="12">
        <v>0</v>
      </c>
      <c r="D17" s="18">
        <v>0</v>
      </c>
      <c r="E17" s="21">
        <v>0</v>
      </c>
      <c r="F17" s="30">
        <v>0</v>
      </c>
      <c r="G17" s="12">
        <v>0</v>
      </c>
      <c r="H17" s="18">
        <v>0</v>
      </c>
      <c r="I17" s="21">
        <v>0</v>
      </c>
      <c r="J17" s="30">
        <v>0</v>
      </c>
      <c r="K17" s="12">
        <v>0</v>
      </c>
      <c r="L17" s="18">
        <v>0</v>
      </c>
      <c r="M17" s="21">
        <v>0</v>
      </c>
      <c r="N17" s="30">
        <v>0</v>
      </c>
      <c r="O17" s="12">
        <v>0</v>
      </c>
      <c r="P17" s="18">
        <v>0</v>
      </c>
      <c r="Q17" s="21">
        <v>0</v>
      </c>
      <c r="R17" s="30">
        <v>0</v>
      </c>
      <c r="S17" s="12">
        <v>0</v>
      </c>
      <c r="T17" s="18">
        <v>0</v>
      </c>
      <c r="U17" s="21">
        <v>0</v>
      </c>
      <c r="V17" s="30">
        <v>0</v>
      </c>
      <c r="W17" s="12">
        <v>0</v>
      </c>
      <c r="X17" s="18">
        <v>0</v>
      </c>
      <c r="Y17" s="21">
        <v>0</v>
      </c>
      <c r="Z17" s="22">
        <v>0</v>
      </c>
    </row>
    <row r="18" spans="1:26">
      <c r="A18" s="2"/>
      <c r="B18" s="9" t="s">
        <v>40</v>
      </c>
      <c r="C18" s="12">
        <v>0</v>
      </c>
      <c r="D18" s="18">
        <v>0</v>
      </c>
      <c r="E18" s="21">
        <v>0</v>
      </c>
      <c r="F18" s="30">
        <v>0</v>
      </c>
      <c r="G18" s="12">
        <v>0</v>
      </c>
      <c r="H18" s="18">
        <v>0</v>
      </c>
      <c r="I18" s="21">
        <v>0</v>
      </c>
      <c r="J18" s="30">
        <v>0</v>
      </c>
      <c r="K18" s="12">
        <v>0</v>
      </c>
      <c r="L18" s="18">
        <v>0</v>
      </c>
      <c r="M18" s="21">
        <v>0</v>
      </c>
      <c r="N18" s="30">
        <v>0</v>
      </c>
      <c r="O18" s="12">
        <v>0</v>
      </c>
      <c r="P18" s="18">
        <v>0</v>
      </c>
      <c r="Q18" s="21">
        <v>0</v>
      </c>
      <c r="R18" s="30">
        <v>0</v>
      </c>
      <c r="S18" s="12">
        <v>0</v>
      </c>
      <c r="T18" s="18">
        <v>0</v>
      </c>
      <c r="U18" s="21">
        <v>0</v>
      </c>
      <c r="V18" s="30">
        <v>0</v>
      </c>
      <c r="W18" s="12">
        <v>0</v>
      </c>
      <c r="X18" s="18">
        <v>0</v>
      </c>
      <c r="Y18" s="21">
        <v>0</v>
      </c>
      <c r="Z18" s="22">
        <v>0</v>
      </c>
    </row>
    <row r="19" spans="1:26">
      <c r="A19" s="2"/>
      <c r="B19" s="9" t="s">
        <v>41</v>
      </c>
      <c r="C19" s="12">
        <v>0</v>
      </c>
      <c r="D19" s="18">
        <v>0</v>
      </c>
      <c r="E19" s="21">
        <v>0</v>
      </c>
      <c r="F19" s="30">
        <v>0</v>
      </c>
      <c r="G19" s="12">
        <v>0</v>
      </c>
      <c r="H19" s="18">
        <v>0</v>
      </c>
      <c r="I19" s="21">
        <v>0</v>
      </c>
      <c r="J19" s="30">
        <v>0</v>
      </c>
      <c r="K19" s="12">
        <v>0</v>
      </c>
      <c r="L19" s="18">
        <v>0</v>
      </c>
      <c r="M19" s="21">
        <v>0</v>
      </c>
      <c r="N19" s="30">
        <v>0</v>
      </c>
      <c r="O19" s="12">
        <v>0</v>
      </c>
      <c r="P19" s="18">
        <v>0</v>
      </c>
      <c r="Q19" s="21">
        <v>0</v>
      </c>
      <c r="R19" s="30">
        <v>0</v>
      </c>
      <c r="S19" s="12">
        <v>0</v>
      </c>
      <c r="T19" s="18">
        <v>0</v>
      </c>
      <c r="U19" s="21">
        <v>0</v>
      </c>
      <c r="V19" s="30">
        <v>0</v>
      </c>
      <c r="W19" s="12">
        <v>0</v>
      </c>
      <c r="X19" s="18">
        <v>0</v>
      </c>
      <c r="Y19" s="21">
        <v>0</v>
      </c>
      <c r="Z19" s="22">
        <v>0</v>
      </c>
    </row>
    <row r="20" spans="1:26">
      <c r="A20" s="2"/>
      <c r="B20" s="9" t="s">
        <v>42</v>
      </c>
      <c r="C20" s="12">
        <v>0</v>
      </c>
      <c r="D20" s="18">
        <v>0</v>
      </c>
      <c r="E20" s="21">
        <v>0</v>
      </c>
      <c r="F20" s="30">
        <v>0</v>
      </c>
      <c r="G20" s="12">
        <v>0</v>
      </c>
      <c r="H20" s="18">
        <v>0</v>
      </c>
      <c r="I20" s="21">
        <v>0</v>
      </c>
      <c r="J20" s="30">
        <v>0</v>
      </c>
      <c r="K20" s="12">
        <v>0</v>
      </c>
      <c r="L20" s="18">
        <v>0</v>
      </c>
      <c r="M20" s="21">
        <v>0</v>
      </c>
      <c r="N20" s="30">
        <v>0</v>
      </c>
      <c r="O20" s="12">
        <v>0</v>
      </c>
      <c r="P20" s="18">
        <v>0</v>
      </c>
      <c r="Q20" s="21">
        <v>0</v>
      </c>
      <c r="R20" s="30">
        <v>0</v>
      </c>
      <c r="S20" s="12">
        <v>0</v>
      </c>
      <c r="T20" s="18">
        <v>0</v>
      </c>
      <c r="U20" s="21">
        <v>0</v>
      </c>
      <c r="V20" s="30">
        <v>0</v>
      </c>
      <c r="W20" s="12">
        <v>0</v>
      </c>
      <c r="X20" s="18">
        <v>0</v>
      </c>
      <c r="Y20" s="21">
        <v>0</v>
      </c>
      <c r="Z20" s="22">
        <v>0</v>
      </c>
    </row>
    <row r="21" spans="1:26">
      <c r="A21" s="2"/>
      <c r="B21" s="9" t="s">
        <v>43</v>
      </c>
      <c r="C21" s="12">
        <v>0</v>
      </c>
      <c r="D21" s="18">
        <v>0</v>
      </c>
      <c r="E21" s="21">
        <v>0</v>
      </c>
      <c r="F21" s="30">
        <v>0</v>
      </c>
      <c r="G21" s="12">
        <v>0</v>
      </c>
      <c r="H21" s="18">
        <v>0</v>
      </c>
      <c r="I21" s="21">
        <v>0</v>
      </c>
      <c r="J21" s="30">
        <v>0</v>
      </c>
      <c r="K21" s="12">
        <v>0</v>
      </c>
      <c r="L21" s="18">
        <v>0</v>
      </c>
      <c r="M21" s="21">
        <v>0</v>
      </c>
      <c r="N21" s="30">
        <v>0</v>
      </c>
      <c r="O21" s="12">
        <v>0</v>
      </c>
      <c r="P21" s="18">
        <v>0</v>
      </c>
      <c r="Q21" s="21">
        <v>0</v>
      </c>
      <c r="R21" s="30">
        <v>0</v>
      </c>
      <c r="S21" s="12">
        <v>0</v>
      </c>
      <c r="T21" s="18">
        <v>0</v>
      </c>
      <c r="U21" s="21">
        <v>0</v>
      </c>
      <c r="V21" s="30">
        <v>0</v>
      </c>
      <c r="W21" s="12">
        <v>0</v>
      </c>
      <c r="X21" s="18">
        <v>0</v>
      </c>
      <c r="Y21" s="21">
        <v>0</v>
      </c>
      <c r="Z21" s="22">
        <v>0</v>
      </c>
    </row>
    <row r="22" spans="1:26">
      <c r="A22" s="2"/>
      <c r="B22" s="9" t="s">
        <v>44</v>
      </c>
      <c r="C22" s="12">
        <v>0</v>
      </c>
      <c r="D22" s="18">
        <v>0</v>
      </c>
      <c r="E22" s="21">
        <v>0</v>
      </c>
      <c r="F22" s="30">
        <v>0</v>
      </c>
      <c r="G22" s="12">
        <v>0</v>
      </c>
      <c r="H22" s="18">
        <v>0</v>
      </c>
      <c r="I22" s="21">
        <v>0</v>
      </c>
      <c r="J22" s="30">
        <v>0</v>
      </c>
      <c r="K22" s="12">
        <v>0</v>
      </c>
      <c r="L22" s="18">
        <v>0</v>
      </c>
      <c r="M22" s="21">
        <v>0</v>
      </c>
      <c r="N22" s="30">
        <v>0</v>
      </c>
      <c r="O22" s="12">
        <v>0</v>
      </c>
      <c r="P22" s="18">
        <v>0</v>
      </c>
      <c r="Q22" s="21">
        <v>0</v>
      </c>
      <c r="R22" s="30">
        <v>0</v>
      </c>
      <c r="S22" s="12">
        <v>0</v>
      </c>
      <c r="T22" s="18">
        <v>0</v>
      </c>
      <c r="U22" s="21">
        <v>0</v>
      </c>
      <c r="V22" s="30">
        <v>0</v>
      </c>
      <c r="W22" s="12">
        <v>0</v>
      </c>
      <c r="X22" s="18">
        <v>0</v>
      </c>
      <c r="Y22" s="21">
        <v>0</v>
      </c>
      <c r="Z22" s="22">
        <v>0</v>
      </c>
    </row>
    <row r="23" spans="1:26">
      <c r="A23" s="2"/>
      <c r="B23" s="9" t="s">
        <v>45</v>
      </c>
      <c r="C23" s="12">
        <v>0</v>
      </c>
      <c r="D23" s="18">
        <v>0</v>
      </c>
      <c r="E23" s="21">
        <v>0</v>
      </c>
      <c r="F23" s="30">
        <v>0</v>
      </c>
      <c r="G23" s="12">
        <v>0</v>
      </c>
      <c r="H23" s="18">
        <v>0</v>
      </c>
      <c r="I23" s="21">
        <v>0</v>
      </c>
      <c r="J23" s="30">
        <v>0</v>
      </c>
      <c r="K23" s="12">
        <v>0</v>
      </c>
      <c r="L23" s="18">
        <v>0</v>
      </c>
      <c r="M23" s="21">
        <v>0</v>
      </c>
      <c r="N23" s="30">
        <v>0</v>
      </c>
      <c r="O23" s="12">
        <v>0</v>
      </c>
      <c r="P23" s="18">
        <v>0</v>
      </c>
      <c r="Q23" s="21">
        <v>0</v>
      </c>
      <c r="R23" s="30">
        <v>0</v>
      </c>
      <c r="S23" s="12">
        <v>0</v>
      </c>
      <c r="T23" s="18">
        <v>0</v>
      </c>
      <c r="U23" s="21">
        <v>0</v>
      </c>
      <c r="V23" s="30">
        <v>0</v>
      </c>
      <c r="W23" s="12">
        <v>0</v>
      </c>
      <c r="X23" s="18">
        <v>0</v>
      </c>
      <c r="Y23" s="21">
        <v>0</v>
      </c>
      <c r="Z23" s="22">
        <v>0</v>
      </c>
    </row>
    <row r="24" spans="1:26">
      <c r="A24" s="2"/>
      <c r="B24" s="9" t="s">
        <v>46</v>
      </c>
      <c r="C24" s="12">
        <v>0</v>
      </c>
      <c r="D24" s="18">
        <v>1.95E-4</v>
      </c>
      <c r="E24" s="21">
        <v>0</v>
      </c>
      <c r="F24" s="30">
        <v>7.7000000000000001E-5</v>
      </c>
      <c r="G24" s="12">
        <v>0</v>
      </c>
      <c r="H24" s="18">
        <v>-6.0000000000000002E-5</v>
      </c>
      <c r="I24" s="21">
        <v>0</v>
      </c>
      <c r="J24" s="30">
        <v>-1.9000000000000001E-5</v>
      </c>
      <c r="K24" s="12">
        <v>0</v>
      </c>
      <c r="L24" s="18">
        <v>1.83E-4</v>
      </c>
      <c r="M24" s="21">
        <v>0</v>
      </c>
      <c r="N24" s="30">
        <v>-5.8E-5</v>
      </c>
      <c r="O24" s="12">
        <v>0</v>
      </c>
      <c r="P24" s="18">
        <v>0</v>
      </c>
      <c r="Q24" s="21">
        <v>0</v>
      </c>
      <c r="R24" s="30">
        <v>0</v>
      </c>
      <c r="S24" s="12">
        <v>0</v>
      </c>
      <c r="T24" s="18">
        <v>0</v>
      </c>
      <c r="U24" s="21">
        <v>0</v>
      </c>
      <c r="V24" s="30">
        <v>0</v>
      </c>
      <c r="W24" s="12">
        <v>0</v>
      </c>
      <c r="X24" s="18">
        <v>0</v>
      </c>
      <c r="Y24" s="21">
        <v>0</v>
      </c>
      <c r="Z24" s="22">
        <v>0</v>
      </c>
    </row>
    <row r="25" spans="1:26">
      <c r="A25" s="4"/>
      <c r="B25" s="10" t="s">
        <v>47</v>
      </c>
      <c r="C25" s="13">
        <v>2.6927E-2</v>
      </c>
      <c r="D25" s="19">
        <v>1</v>
      </c>
      <c r="E25" s="23">
        <v>2.9838E-2</v>
      </c>
      <c r="F25" s="31">
        <v>1</v>
      </c>
      <c r="G25" s="13">
        <v>-4.287E-3</v>
      </c>
      <c r="H25" s="19">
        <v>1</v>
      </c>
      <c r="I25" s="23">
        <v>3.4313999999999997E-2</v>
      </c>
      <c r="J25" s="31">
        <v>1</v>
      </c>
      <c r="K25" s="13">
        <v>1.6388E-2</v>
      </c>
      <c r="L25" s="19">
        <v>1</v>
      </c>
      <c r="M25" s="23">
        <v>3.6327999999999999E-2</v>
      </c>
      <c r="N25" s="31">
        <v>1</v>
      </c>
      <c r="O25" s="13">
        <v>0</v>
      </c>
      <c r="P25" s="19">
        <v>0</v>
      </c>
      <c r="Q25" s="23">
        <v>0</v>
      </c>
      <c r="R25" s="31">
        <v>0</v>
      </c>
      <c r="S25" s="13">
        <v>0</v>
      </c>
      <c r="T25" s="19">
        <v>0</v>
      </c>
      <c r="U25" s="23">
        <v>0</v>
      </c>
      <c r="V25" s="31">
        <v>0</v>
      </c>
      <c r="W25" s="13">
        <v>0</v>
      </c>
      <c r="X25" s="19">
        <v>0</v>
      </c>
      <c r="Y25" s="23">
        <v>0</v>
      </c>
      <c r="Z25" s="24">
        <v>0</v>
      </c>
    </row>
    <row r="26" spans="1:26">
      <c r="A26" s="4"/>
      <c r="B26" s="11" t="s">
        <v>48</v>
      </c>
      <c r="C26" s="7">
        <v>17.349060000000001</v>
      </c>
      <c r="D26" s="20"/>
      <c r="E26" s="16">
        <v>19.754619999999999</v>
      </c>
      <c r="F26" s="32"/>
      <c r="G26" s="7">
        <v>-2.87751</v>
      </c>
      <c r="H26" s="20"/>
      <c r="I26" s="16">
        <v>23.39395</v>
      </c>
      <c r="J26" s="32"/>
      <c r="K26" s="7">
        <v>11.661440000000001</v>
      </c>
      <c r="L26" s="20"/>
      <c r="M26" s="16">
        <v>26.796009999999999</v>
      </c>
      <c r="N26" s="32"/>
      <c r="O26" s="7">
        <v>0</v>
      </c>
      <c r="P26" s="20"/>
      <c r="Q26" s="16">
        <v>0</v>
      </c>
      <c r="R26" s="32"/>
      <c r="S26" s="7">
        <v>0</v>
      </c>
      <c r="T26" s="20"/>
      <c r="U26" s="16">
        <v>0</v>
      </c>
      <c r="V26" s="32"/>
      <c r="W26" s="7">
        <v>0</v>
      </c>
      <c r="X26" s="20"/>
      <c r="Y26" s="16">
        <v>0</v>
      </c>
      <c r="Z26" s="28"/>
    </row>
    <row r="27" spans="1:2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2"/>
      <c r="B28" s="8" t="s">
        <v>49</v>
      </c>
      <c r="C28" s="33">
        <v>1.3793E-2</v>
      </c>
      <c r="D28" s="34">
        <v>0.63416700000000004</v>
      </c>
      <c r="E28" s="36">
        <v>1.0703000000000001E-2</v>
      </c>
      <c r="F28" s="39">
        <v>0.49517800000000001</v>
      </c>
      <c r="G28" s="33">
        <v>-1.495E-3</v>
      </c>
      <c r="H28" s="34">
        <v>0.48779600000000001</v>
      </c>
      <c r="I28" s="36">
        <v>1.2770999999999999E-2</v>
      </c>
      <c r="J28" s="39">
        <v>0.48594700000000002</v>
      </c>
      <c r="K28" s="33">
        <v>1.1635E-2</v>
      </c>
      <c r="L28" s="34">
        <v>0.48727799999999999</v>
      </c>
      <c r="M28" s="36">
        <v>1.3638000000000001E-2</v>
      </c>
      <c r="N28" s="39">
        <v>0.49467</v>
      </c>
      <c r="O28" s="33">
        <v>0</v>
      </c>
      <c r="P28" s="34">
        <v>0</v>
      </c>
      <c r="Q28" s="36">
        <v>0</v>
      </c>
      <c r="R28" s="39">
        <v>0</v>
      </c>
      <c r="S28" s="33">
        <v>0</v>
      </c>
      <c r="T28" s="34">
        <v>0</v>
      </c>
      <c r="U28" s="36">
        <v>0</v>
      </c>
      <c r="V28" s="39">
        <v>0</v>
      </c>
      <c r="W28" s="33">
        <v>0</v>
      </c>
      <c r="X28" s="34">
        <v>0</v>
      </c>
      <c r="Y28" s="36">
        <v>0</v>
      </c>
      <c r="Z28" s="37">
        <v>0</v>
      </c>
    </row>
    <row r="29" spans="1:26">
      <c r="A29" s="2"/>
      <c r="B29" s="9" t="s">
        <v>50</v>
      </c>
      <c r="C29" s="12">
        <v>1.3134E-2</v>
      </c>
      <c r="D29" s="18">
        <v>0.36583300000000002</v>
      </c>
      <c r="E29" s="21">
        <v>1.9136E-2</v>
      </c>
      <c r="F29" s="30">
        <v>0.50482199999999999</v>
      </c>
      <c r="G29" s="12">
        <v>-2.7920000000000002E-3</v>
      </c>
      <c r="H29" s="18">
        <v>0.51220399999999999</v>
      </c>
      <c r="I29" s="21">
        <v>2.1541999999999999E-2</v>
      </c>
      <c r="J29" s="30">
        <v>0.51405299999999998</v>
      </c>
      <c r="K29" s="12">
        <v>4.7530000000000003E-3</v>
      </c>
      <c r="L29" s="18">
        <v>0.51272200000000001</v>
      </c>
      <c r="M29" s="21">
        <v>2.2689999999999998E-2</v>
      </c>
      <c r="N29" s="30">
        <v>0.50532999999999995</v>
      </c>
      <c r="O29" s="12">
        <v>0</v>
      </c>
      <c r="P29" s="18">
        <v>0</v>
      </c>
      <c r="Q29" s="21">
        <v>0</v>
      </c>
      <c r="R29" s="30">
        <v>0</v>
      </c>
      <c r="S29" s="12">
        <v>0</v>
      </c>
      <c r="T29" s="18">
        <v>0</v>
      </c>
      <c r="U29" s="21">
        <v>0</v>
      </c>
      <c r="V29" s="30">
        <v>0</v>
      </c>
      <c r="W29" s="12">
        <v>0</v>
      </c>
      <c r="X29" s="18">
        <v>0</v>
      </c>
      <c r="Y29" s="21">
        <v>0</v>
      </c>
      <c r="Z29" s="22">
        <v>0</v>
      </c>
    </row>
    <row r="30" spans="1:26">
      <c r="A30" s="4"/>
      <c r="B30" s="11" t="s">
        <v>47</v>
      </c>
      <c r="C30" s="14">
        <v>2.6927E-2</v>
      </c>
      <c r="D30" s="35">
        <v>1</v>
      </c>
      <c r="E30" s="25">
        <v>2.9838E-2</v>
      </c>
      <c r="F30" s="40">
        <v>1</v>
      </c>
      <c r="G30" s="14">
        <v>-4.287E-3</v>
      </c>
      <c r="H30" s="35">
        <v>1</v>
      </c>
      <c r="I30" s="25">
        <v>3.4313999999999997E-2</v>
      </c>
      <c r="J30" s="40">
        <v>1</v>
      </c>
      <c r="K30" s="14">
        <v>1.6388E-2</v>
      </c>
      <c r="L30" s="35">
        <v>1</v>
      </c>
      <c r="M30" s="25">
        <v>3.6327999999999999E-2</v>
      </c>
      <c r="N30" s="40">
        <v>1</v>
      </c>
      <c r="O30" s="14">
        <v>0</v>
      </c>
      <c r="P30" s="35">
        <v>0</v>
      </c>
      <c r="Q30" s="25">
        <v>0</v>
      </c>
      <c r="R30" s="40">
        <v>0</v>
      </c>
      <c r="S30" s="14">
        <v>0</v>
      </c>
      <c r="T30" s="35">
        <v>0</v>
      </c>
      <c r="U30" s="25">
        <v>0</v>
      </c>
      <c r="V30" s="40">
        <v>0</v>
      </c>
      <c r="W30" s="14">
        <v>0</v>
      </c>
      <c r="X30" s="35">
        <v>0</v>
      </c>
      <c r="Y30" s="25">
        <v>0</v>
      </c>
      <c r="Z30" s="38">
        <v>0</v>
      </c>
    </row>
    <row r="31" spans="1:26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2"/>
      <c r="B32" s="8" t="s">
        <v>51</v>
      </c>
      <c r="C32" s="33">
        <v>2.6927E-2</v>
      </c>
      <c r="D32" s="34">
        <v>1</v>
      </c>
      <c r="E32" s="36">
        <v>2.9838E-2</v>
      </c>
      <c r="F32" s="39">
        <v>1.0000089999999999</v>
      </c>
      <c r="G32" s="33">
        <v>-4.287E-3</v>
      </c>
      <c r="H32" s="34">
        <v>1.0000599999999999</v>
      </c>
      <c r="I32" s="36">
        <v>3.4313999999999997E-2</v>
      </c>
      <c r="J32" s="39">
        <v>1.00007</v>
      </c>
      <c r="K32" s="33">
        <v>1.6388E-2</v>
      </c>
      <c r="L32" s="34">
        <v>1.0000359999999999</v>
      </c>
      <c r="M32" s="36">
        <v>3.6327999999999999E-2</v>
      </c>
      <c r="N32" s="39">
        <v>1.0000579999999999</v>
      </c>
      <c r="O32" s="33">
        <v>0</v>
      </c>
      <c r="P32" s="34">
        <v>0</v>
      </c>
      <c r="Q32" s="36">
        <v>0</v>
      </c>
      <c r="R32" s="39">
        <v>0</v>
      </c>
      <c r="S32" s="33">
        <v>0</v>
      </c>
      <c r="T32" s="34">
        <v>0</v>
      </c>
      <c r="U32" s="36">
        <v>0</v>
      </c>
      <c r="V32" s="39">
        <v>0</v>
      </c>
      <c r="W32" s="33">
        <v>0</v>
      </c>
      <c r="X32" s="34">
        <v>0</v>
      </c>
      <c r="Y32" s="36">
        <v>0</v>
      </c>
      <c r="Z32" s="37">
        <v>0</v>
      </c>
    </row>
    <row r="33" spans="1:26">
      <c r="A33" s="2"/>
      <c r="B33" s="9" t="s">
        <v>52</v>
      </c>
      <c r="C33" s="12">
        <v>0</v>
      </c>
      <c r="D33" s="18">
        <v>0</v>
      </c>
      <c r="E33" s="21">
        <v>0</v>
      </c>
      <c r="F33" s="30">
        <v>-9.0000000000000002E-6</v>
      </c>
      <c r="G33" s="12">
        <v>0</v>
      </c>
      <c r="H33" s="18">
        <v>-6.0000000000000002E-5</v>
      </c>
      <c r="I33" s="21">
        <v>0</v>
      </c>
      <c r="J33" s="30">
        <v>-6.9999999999999994E-5</v>
      </c>
      <c r="K33" s="12">
        <v>0</v>
      </c>
      <c r="L33" s="18">
        <v>-3.6000000000000001E-5</v>
      </c>
      <c r="M33" s="21">
        <v>0</v>
      </c>
      <c r="N33" s="30">
        <v>-5.8E-5</v>
      </c>
      <c r="O33" s="12">
        <v>0</v>
      </c>
      <c r="P33" s="18">
        <v>0</v>
      </c>
      <c r="Q33" s="21">
        <v>0</v>
      </c>
      <c r="R33" s="30">
        <v>0</v>
      </c>
      <c r="S33" s="12">
        <v>0</v>
      </c>
      <c r="T33" s="18">
        <v>0</v>
      </c>
      <c r="U33" s="21">
        <v>0</v>
      </c>
      <c r="V33" s="30">
        <v>0</v>
      </c>
      <c r="W33" s="12">
        <v>0</v>
      </c>
      <c r="X33" s="18">
        <v>0</v>
      </c>
      <c r="Y33" s="21">
        <v>0</v>
      </c>
      <c r="Z33" s="22">
        <v>0</v>
      </c>
    </row>
    <row r="34" spans="1:26">
      <c r="A34" s="4"/>
      <c r="B34" s="11" t="s">
        <v>47</v>
      </c>
      <c r="C34" s="14">
        <v>2.6927E-2</v>
      </c>
      <c r="D34" s="35">
        <v>1</v>
      </c>
      <c r="E34" s="25">
        <v>2.9838E-2</v>
      </c>
      <c r="F34" s="40">
        <v>1</v>
      </c>
      <c r="G34" s="14">
        <v>-4.287E-3</v>
      </c>
      <c r="H34" s="35">
        <v>1</v>
      </c>
      <c r="I34" s="25">
        <v>3.4313999999999997E-2</v>
      </c>
      <c r="J34" s="40">
        <v>1</v>
      </c>
      <c r="K34" s="14">
        <v>1.6388E-2</v>
      </c>
      <c r="L34" s="35">
        <v>1</v>
      </c>
      <c r="M34" s="25">
        <v>3.6327999999999999E-2</v>
      </c>
      <c r="N34" s="40">
        <v>1</v>
      </c>
      <c r="O34" s="14">
        <v>0</v>
      </c>
      <c r="P34" s="35">
        <v>0</v>
      </c>
      <c r="Q34" s="25">
        <v>0</v>
      </c>
      <c r="R34" s="40">
        <v>0</v>
      </c>
      <c r="S34" s="14">
        <v>0</v>
      </c>
      <c r="T34" s="35">
        <v>0</v>
      </c>
      <c r="U34" s="25">
        <v>0</v>
      </c>
      <c r="V34" s="40">
        <v>0</v>
      </c>
      <c r="W34" s="14">
        <v>0</v>
      </c>
      <c r="X34" s="35">
        <v>0</v>
      </c>
      <c r="Y34" s="25">
        <v>0</v>
      </c>
      <c r="Z34" s="38">
        <v>0</v>
      </c>
    </row>
    <row r="35" spans="1:26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60" customHeight="1">
      <c r="A36" s="4"/>
      <c r="B36" s="6" t="s">
        <v>53</v>
      </c>
      <c r="C36" s="15" t="s">
        <v>54</v>
      </c>
      <c r="D36" s="17" t="s">
        <v>55</v>
      </c>
      <c r="E36" s="26" t="s">
        <v>56</v>
      </c>
      <c r="F36" s="29" t="s">
        <v>57</v>
      </c>
      <c r="G36" s="15" t="s">
        <v>58</v>
      </c>
      <c r="H36" s="17" t="s">
        <v>59</v>
      </c>
      <c r="I36" s="26" t="s">
        <v>60</v>
      </c>
      <c r="J36" s="27" t="s">
        <v>61</v>
      </c>
    </row>
    <row r="37" spans="1:26">
      <c r="A37" s="2"/>
      <c r="B37" s="8" t="s">
        <v>28</v>
      </c>
      <c r="C37" s="12">
        <v>1.4117966548949899E-3</v>
      </c>
      <c r="D37" s="18">
        <v>0.11558432106500301</v>
      </c>
      <c r="E37" s="21">
        <v>2.1708667326205701E-3</v>
      </c>
      <c r="F37" s="30">
        <v>6.1350204366721402E-2</v>
      </c>
      <c r="G37" s="12">
        <v>0</v>
      </c>
      <c r="H37" s="18">
        <v>0</v>
      </c>
      <c r="I37" s="21">
        <v>0</v>
      </c>
      <c r="J37" s="22">
        <v>0</v>
      </c>
      <c r="P37" s="41"/>
      <c r="Q37" s="41" t="s">
        <v>64</v>
      </c>
      <c r="R37" s="41" t="s">
        <v>65</v>
      </c>
    </row>
    <row r="38" spans="1:26">
      <c r="A38" s="2"/>
      <c r="B38" s="9" t="s">
        <v>29</v>
      </c>
      <c r="C38" s="12">
        <v>0</v>
      </c>
      <c r="D38" s="18">
        <v>0</v>
      </c>
      <c r="E38" s="21">
        <v>0</v>
      </c>
      <c r="F38" s="30">
        <v>0</v>
      </c>
      <c r="G38" s="12">
        <v>0</v>
      </c>
      <c r="H38" s="18">
        <v>0</v>
      </c>
      <c r="I38" s="21">
        <v>0</v>
      </c>
      <c r="J38" s="22">
        <v>0</v>
      </c>
      <c r="P38" s="41" t="s">
        <v>66</v>
      </c>
      <c r="Q38" s="42">
        <f>E57</f>
        <v>96.077569999999994</v>
      </c>
      <c r="R38" s="41">
        <f>גיליון1!K15</f>
        <v>96.078000000000003</v>
      </c>
    </row>
    <row r="39" spans="1:26">
      <c r="A39" s="2"/>
      <c r="B39" s="9" t="s">
        <v>30</v>
      </c>
      <c r="C39" s="12">
        <v>0</v>
      </c>
      <c r="D39" s="18">
        <v>0</v>
      </c>
      <c r="E39" s="21">
        <v>0</v>
      </c>
      <c r="F39" s="30">
        <v>0</v>
      </c>
      <c r="G39" s="12">
        <v>0</v>
      </c>
      <c r="H39" s="18">
        <v>0</v>
      </c>
      <c r="I39" s="21">
        <v>0</v>
      </c>
      <c r="J39" s="22">
        <v>0</v>
      </c>
      <c r="P39" s="41" t="s">
        <v>62</v>
      </c>
      <c r="Q39" s="43">
        <f>E56</f>
        <v>0.14723351780121399</v>
      </c>
      <c r="R39" s="43">
        <f>גיליון1!J15/100</f>
        <v>0.14723</v>
      </c>
    </row>
    <row r="40" spans="1:26">
      <c r="A40" s="2"/>
      <c r="B40" s="9" t="s">
        <v>31</v>
      </c>
      <c r="C40" s="12">
        <v>0</v>
      </c>
      <c r="D40" s="18">
        <v>0</v>
      </c>
      <c r="E40" s="21">
        <v>0</v>
      </c>
      <c r="F40" s="30">
        <v>0</v>
      </c>
      <c r="G40" s="12">
        <v>0</v>
      </c>
      <c r="H40" s="18">
        <v>0</v>
      </c>
      <c r="I40" s="21">
        <v>0</v>
      </c>
      <c r="J40" s="22">
        <v>0</v>
      </c>
    </row>
    <row r="41" spans="1:26">
      <c r="A41" s="2"/>
      <c r="B41" s="9" t="s">
        <v>32</v>
      </c>
      <c r="C41" s="12">
        <v>0</v>
      </c>
      <c r="D41" s="18">
        <v>0</v>
      </c>
      <c r="E41" s="21">
        <v>0</v>
      </c>
      <c r="F41" s="30">
        <v>0</v>
      </c>
      <c r="G41" s="12">
        <v>0</v>
      </c>
      <c r="H41" s="18">
        <v>0</v>
      </c>
      <c r="I41" s="21">
        <v>0</v>
      </c>
      <c r="J41" s="22">
        <v>0</v>
      </c>
    </row>
    <row r="42" spans="1:26">
      <c r="A42" s="2"/>
      <c r="B42" s="9" t="s">
        <v>33</v>
      </c>
      <c r="C42" s="12">
        <v>0</v>
      </c>
      <c r="D42" s="18">
        <v>0</v>
      </c>
      <c r="E42" s="21">
        <v>0</v>
      </c>
      <c r="F42" s="30">
        <v>0</v>
      </c>
      <c r="G42" s="12">
        <v>0</v>
      </c>
      <c r="H42" s="18">
        <v>0</v>
      </c>
      <c r="I42" s="21">
        <v>0</v>
      </c>
      <c r="J42" s="22">
        <v>0</v>
      </c>
    </row>
    <row r="43" spans="1:26">
      <c r="A43" s="2"/>
      <c r="B43" s="9" t="s">
        <v>34</v>
      </c>
      <c r="C43" s="12">
        <v>0</v>
      </c>
      <c r="D43" s="18">
        <v>0</v>
      </c>
      <c r="E43" s="21">
        <v>0</v>
      </c>
      <c r="F43" s="30">
        <v>0</v>
      </c>
      <c r="G43" s="12">
        <v>0</v>
      </c>
      <c r="H43" s="18">
        <v>0</v>
      </c>
      <c r="I43" s="21">
        <v>0</v>
      </c>
      <c r="J43" s="22">
        <v>0</v>
      </c>
    </row>
    <row r="44" spans="1:26">
      <c r="A44" s="2"/>
      <c r="B44" s="9" t="s">
        <v>35</v>
      </c>
      <c r="C44" s="12">
        <v>5.158657280528E-2</v>
      </c>
      <c r="D44" s="18">
        <v>0.88434663399466795</v>
      </c>
      <c r="E44" s="21">
        <v>0.14501613060020599</v>
      </c>
      <c r="F44" s="30">
        <v>0.93859879045460404</v>
      </c>
      <c r="G44" s="12">
        <v>0</v>
      </c>
      <c r="H44" s="18">
        <v>0</v>
      </c>
      <c r="I44" s="21">
        <v>0</v>
      </c>
      <c r="J44" s="22">
        <v>0</v>
      </c>
    </row>
    <row r="45" spans="1:26">
      <c r="A45" s="2"/>
      <c r="B45" s="9" t="s">
        <v>36</v>
      </c>
      <c r="C45" s="12">
        <v>0</v>
      </c>
      <c r="D45" s="18">
        <v>0</v>
      </c>
      <c r="E45" s="21">
        <v>0</v>
      </c>
      <c r="F45" s="30">
        <v>0</v>
      </c>
      <c r="G45" s="12">
        <v>0</v>
      </c>
      <c r="H45" s="18">
        <v>0</v>
      </c>
      <c r="I45" s="21">
        <v>0</v>
      </c>
      <c r="J45" s="22">
        <v>0</v>
      </c>
    </row>
    <row r="46" spans="1:26">
      <c r="A46" s="2"/>
      <c r="B46" s="9" t="s">
        <v>37</v>
      </c>
      <c r="C46" s="12">
        <v>0</v>
      </c>
      <c r="D46" s="18">
        <v>0</v>
      </c>
      <c r="E46" s="21">
        <v>0</v>
      </c>
      <c r="F46" s="30">
        <v>0</v>
      </c>
      <c r="G46" s="12">
        <v>0</v>
      </c>
      <c r="H46" s="18">
        <v>0</v>
      </c>
      <c r="I46" s="21">
        <v>0</v>
      </c>
      <c r="J46" s="22">
        <v>0</v>
      </c>
    </row>
    <row r="47" spans="1:26">
      <c r="A47" s="2"/>
      <c r="B47" s="9" t="s">
        <v>38</v>
      </c>
      <c r="C47" s="12">
        <v>0</v>
      </c>
      <c r="D47" s="18">
        <v>0</v>
      </c>
      <c r="E47" s="21">
        <v>0</v>
      </c>
      <c r="F47" s="30">
        <v>0</v>
      </c>
      <c r="G47" s="12">
        <v>0</v>
      </c>
      <c r="H47" s="18">
        <v>0</v>
      </c>
      <c r="I47" s="21">
        <v>0</v>
      </c>
      <c r="J47" s="22">
        <v>0</v>
      </c>
    </row>
    <row r="48" spans="1:26">
      <c r="A48" s="2"/>
      <c r="B48" s="9" t="s">
        <v>39</v>
      </c>
      <c r="C48" s="12">
        <v>0</v>
      </c>
      <c r="D48" s="18">
        <v>0</v>
      </c>
      <c r="E48" s="21">
        <v>0</v>
      </c>
      <c r="F48" s="30">
        <v>0</v>
      </c>
      <c r="G48" s="12">
        <v>0</v>
      </c>
      <c r="H48" s="18">
        <v>0</v>
      </c>
      <c r="I48" s="21">
        <v>0</v>
      </c>
      <c r="J48" s="22">
        <v>0</v>
      </c>
    </row>
    <row r="49" spans="1:10">
      <c r="A49" s="2"/>
      <c r="B49" s="9" t="s">
        <v>40</v>
      </c>
      <c r="C49" s="12">
        <v>0</v>
      </c>
      <c r="D49" s="18">
        <v>0</v>
      </c>
      <c r="E49" s="21">
        <v>0</v>
      </c>
      <c r="F49" s="30">
        <v>0</v>
      </c>
      <c r="G49" s="12">
        <v>0</v>
      </c>
      <c r="H49" s="18">
        <v>0</v>
      </c>
      <c r="I49" s="21">
        <v>0</v>
      </c>
      <c r="J49" s="22">
        <v>0</v>
      </c>
    </row>
    <row r="50" spans="1:10">
      <c r="A50" s="2"/>
      <c r="B50" s="9" t="s">
        <v>41</v>
      </c>
      <c r="C50" s="12">
        <v>0</v>
      </c>
      <c r="D50" s="18">
        <v>0</v>
      </c>
      <c r="E50" s="21">
        <v>0</v>
      </c>
      <c r="F50" s="30">
        <v>0</v>
      </c>
      <c r="G50" s="12">
        <v>0</v>
      </c>
      <c r="H50" s="18">
        <v>0</v>
      </c>
      <c r="I50" s="21">
        <v>0</v>
      </c>
      <c r="J50" s="22">
        <v>0</v>
      </c>
    </row>
    <row r="51" spans="1:10">
      <c r="A51" s="2"/>
      <c r="B51" s="9" t="s">
        <v>42</v>
      </c>
      <c r="C51" s="12">
        <v>0</v>
      </c>
      <c r="D51" s="18">
        <v>0</v>
      </c>
      <c r="E51" s="21">
        <v>0</v>
      </c>
      <c r="F51" s="30">
        <v>0</v>
      </c>
      <c r="G51" s="12">
        <v>0</v>
      </c>
      <c r="H51" s="18">
        <v>0</v>
      </c>
      <c r="I51" s="21">
        <v>0</v>
      </c>
      <c r="J51" s="22">
        <v>0</v>
      </c>
    </row>
    <row r="52" spans="1:10">
      <c r="A52" s="2"/>
      <c r="B52" s="9" t="s">
        <v>43</v>
      </c>
      <c r="C52" s="12">
        <v>0</v>
      </c>
      <c r="D52" s="18">
        <v>0</v>
      </c>
      <c r="E52" s="21">
        <v>0</v>
      </c>
      <c r="F52" s="30">
        <v>0</v>
      </c>
      <c r="G52" s="12">
        <v>0</v>
      </c>
      <c r="H52" s="18">
        <v>0</v>
      </c>
      <c r="I52" s="21">
        <v>0</v>
      </c>
      <c r="J52" s="22">
        <v>0</v>
      </c>
    </row>
    <row r="53" spans="1:10">
      <c r="A53" s="2"/>
      <c r="B53" s="9" t="s">
        <v>44</v>
      </c>
      <c r="C53" s="12">
        <v>0</v>
      </c>
      <c r="D53" s="18">
        <v>0</v>
      </c>
      <c r="E53" s="21">
        <v>0</v>
      </c>
      <c r="F53" s="30">
        <v>0</v>
      </c>
      <c r="G53" s="12">
        <v>0</v>
      </c>
      <c r="H53" s="18">
        <v>0</v>
      </c>
      <c r="I53" s="21">
        <v>0</v>
      </c>
      <c r="J53" s="22">
        <v>0</v>
      </c>
    </row>
    <row r="54" spans="1:10">
      <c r="A54" s="2"/>
      <c r="B54" s="9" t="s">
        <v>45</v>
      </c>
      <c r="C54" s="12">
        <v>0</v>
      </c>
      <c r="D54" s="18">
        <v>0</v>
      </c>
      <c r="E54" s="21">
        <v>0</v>
      </c>
      <c r="F54" s="30">
        <v>0</v>
      </c>
      <c r="G54" s="12">
        <v>0</v>
      </c>
      <c r="H54" s="18">
        <v>0</v>
      </c>
      <c r="I54" s="21">
        <v>0</v>
      </c>
      <c r="J54" s="22">
        <v>0</v>
      </c>
    </row>
    <row r="55" spans="1:10">
      <c r="A55" s="2"/>
      <c r="B55" s="9" t="s">
        <v>46</v>
      </c>
      <c r="C55" s="12">
        <v>0</v>
      </c>
      <c r="D55" s="18">
        <v>6.9044940329348293E-5</v>
      </c>
      <c r="E55" s="21">
        <v>0</v>
      </c>
      <c r="F55" s="30">
        <v>5.10051786741218E-5</v>
      </c>
      <c r="G55" s="12">
        <v>0</v>
      </c>
      <c r="H55" s="18">
        <v>0</v>
      </c>
      <c r="I55" s="21">
        <v>0</v>
      </c>
      <c r="J55" s="22">
        <v>0</v>
      </c>
    </row>
    <row r="56" spans="1:10">
      <c r="A56" s="4"/>
      <c r="B56" s="10" t="s">
        <v>62</v>
      </c>
      <c r="C56" s="13">
        <v>5.3034651890169898E-2</v>
      </c>
      <c r="D56" s="19">
        <v>1</v>
      </c>
      <c r="E56" s="23">
        <v>0.14723351780121399</v>
      </c>
      <c r="F56" s="31">
        <v>1</v>
      </c>
      <c r="G56" s="13">
        <v>0</v>
      </c>
      <c r="H56" s="19">
        <v>0</v>
      </c>
      <c r="I56" s="23">
        <v>0</v>
      </c>
      <c r="J56" s="24">
        <v>0</v>
      </c>
    </row>
    <row r="57" spans="1:10">
      <c r="A57" s="4"/>
      <c r="B57" s="11" t="s">
        <v>48</v>
      </c>
      <c r="C57" s="7">
        <v>34.226170000000003</v>
      </c>
      <c r="D57" s="20"/>
      <c r="E57" s="16">
        <v>96.077569999999994</v>
      </c>
      <c r="F57" s="32"/>
      <c r="G57" s="7">
        <v>0</v>
      </c>
      <c r="H57" s="20"/>
      <c r="I57" s="16">
        <v>0</v>
      </c>
      <c r="J57" s="28"/>
    </row>
    <row r="58" spans="1:10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>
      <c r="A59" s="2"/>
      <c r="B59" s="8" t="s">
        <v>49</v>
      </c>
      <c r="C59" s="33">
        <v>2.3111784257413601E-2</v>
      </c>
      <c r="D59" s="34">
        <v>0.53775528541664797</v>
      </c>
      <c r="E59" s="36">
        <v>6.5929688833101102E-2</v>
      </c>
      <c r="F59" s="39">
        <v>0.51258749138779203</v>
      </c>
      <c r="G59" s="33">
        <v>0</v>
      </c>
      <c r="H59" s="34">
        <v>0</v>
      </c>
      <c r="I59" s="36">
        <v>0</v>
      </c>
      <c r="J59" s="37">
        <v>0</v>
      </c>
    </row>
    <row r="60" spans="1:10">
      <c r="A60" s="2"/>
      <c r="B60" s="9" t="s">
        <v>50</v>
      </c>
      <c r="C60" s="12">
        <v>2.96385326644306E-2</v>
      </c>
      <c r="D60" s="18">
        <v>0.46224471458335198</v>
      </c>
      <c r="E60" s="21">
        <v>8.1297508935196494E-2</v>
      </c>
      <c r="F60" s="30">
        <v>0.48741250861220797</v>
      </c>
      <c r="G60" s="12">
        <v>0</v>
      </c>
      <c r="H60" s="18">
        <v>0</v>
      </c>
      <c r="I60" s="21">
        <v>0</v>
      </c>
      <c r="J60" s="22">
        <v>0</v>
      </c>
    </row>
    <row r="61" spans="1:10">
      <c r="A61" s="4"/>
      <c r="B61" s="11" t="s">
        <v>62</v>
      </c>
      <c r="C61" s="14">
        <v>5.3034651890169898E-2</v>
      </c>
      <c r="D61" s="35">
        <v>1</v>
      </c>
      <c r="E61" s="25">
        <v>0.14723351780121399</v>
      </c>
      <c r="F61" s="40">
        <v>1</v>
      </c>
      <c r="G61" s="14">
        <v>0</v>
      </c>
      <c r="H61" s="35">
        <v>0</v>
      </c>
      <c r="I61" s="25">
        <v>0</v>
      </c>
      <c r="J61" s="38">
        <v>0</v>
      </c>
    </row>
    <row r="62" spans="1:10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>
      <c r="A63" s="2"/>
      <c r="B63" s="8" t="s">
        <v>51</v>
      </c>
      <c r="C63" s="33">
        <v>5.3034651890169898E-2</v>
      </c>
      <c r="D63" s="34">
        <v>1.0000232865597201</v>
      </c>
      <c r="E63" s="36">
        <v>0.14723351780121399</v>
      </c>
      <c r="F63" s="39">
        <v>1.0000395891440399</v>
      </c>
      <c r="G63" s="33">
        <v>0</v>
      </c>
      <c r="H63" s="34">
        <v>0</v>
      </c>
      <c r="I63" s="36">
        <v>0</v>
      </c>
      <c r="J63" s="37">
        <v>0</v>
      </c>
    </row>
    <row r="64" spans="1:10">
      <c r="A64" s="2"/>
      <c r="B64" s="9" t="s">
        <v>52</v>
      </c>
      <c r="C64" s="12">
        <v>0</v>
      </c>
      <c r="D64" s="18">
        <v>-2.3286559724030298E-5</v>
      </c>
      <c r="E64" s="21">
        <v>0</v>
      </c>
      <c r="F64" s="30">
        <v>-3.9589144042516802E-5</v>
      </c>
      <c r="G64" s="12">
        <v>0</v>
      </c>
      <c r="H64" s="18">
        <v>0</v>
      </c>
      <c r="I64" s="21">
        <v>0</v>
      </c>
      <c r="J64" s="22">
        <v>0</v>
      </c>
    </row>
    <row r="65" spans="1:10">
      <c r="A65" s="4"/>
      <c r="B65" s="11" t="s">
        <v>62</v>
      </c>
      <c r="C65" s="14">
        <v>5.3034651890169898E-2</v>
      </c>
      <c r="D65" s="35">
        <v>1</v>
      </c>
      <c r="E65" s="25">
        <v>0.14723351780121399</v>
      </c>
      <c r="F65" s="40">
        <v>1</v>
      </c>
      <c r="G65" s="14">
        <v>0</v>
      </c>
      <c r="H65" s="35">
        <v>0</v>
      </c>
      <c r="I65" s="25">
        <v>0</v>
      </c>
      <c r="J65" s="38">
        <v>0</v>
      </c>
    </row>
    <row r="66" spans="1:10">
      <c r="A66" s="2"/>
      <c r="B66" s="2"/>
      <c r="C66" s="2"/>
      <c r="D66" s="2"/>
      <c r="E66" s="2"/>
      <c r="F66" s="2"/>
      <c r="G66" s="2"/>
      <c r="H66" s="2"/>
      <c r="I66" s="2"/>
      <c r="J66" s="2"/>
    </row>
    <row r="68" spans="1:10">
      <c r="B68" s="1" t="s">
        <v>63</v>
      </c>
    </row>
  </sheetData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DA0E3-1D09-4D8C-8A35-1DC736032188}">
  <dimension ref="I8:K15"/>
  <sheetViews>
    <sheetView rightToLeft="1" workbookViewId="0">
      <selection activeCell="I29" sqref="I29"/>
    </sheetView>
  </sheetViews>
  <sheetFormatPr defaultRowHeight="12.75"/>
  <cols>
    <col min="9" max="9" width="41" customWidth="1"/>
    <col min="10" max="10" width="37.7109375" customWidth="1"/>
    <col min="11" max="11" width="27.28515625" customWidth="1"/>
  </cols>
  <sheetData>
    <row r="8" spans="9:11" ht="15">
      <c r="I8" s="44" t="s">
        <v>67</v>
      </c>
    </row>
    <row r="10" spans="9:11">
      <c r="I10" s="41"/>
      <c r="J10" s="41" t="s">
        <v>68</v>
      </c>
      <c r="K10" s="41" t="s">
        <v>69</v>
      </c>
    </row>
    <row r="11" spans="9:11">
      <c r="I11" s="45" t="s">
        <v>70</v>
      </c>
      <c r="J11" s="41">
        <v>7.4470000000000001</v>
      </c>
      <c r="K11" s="41">
        <v>14.666</v>
      </c>
    </row>
    <row r="12" spans="9:11">
      <c r="I12" s="45" t="s">
        <v>71</v>
      </c>
      <c r="J12" s="41">
        <v>8.0410000000000004</v>
      </c>
      <c r="K12" s="41">
        <v>18.701000000000001</v>
      </c>
    </row>
    <row r="13" spans="9:11">
      <c r="I13" s="45" t="s">
        <v>72</v>
      </c>
      <c r="J13" s="41">
        <v>19.966999999999999</v>
      </c>
      <c r="K13" s="41">
        <v>13.789</v>
      </c>
    </row>
    <row r="14" spans="9:11">
      <c r="I14" s="46" t="s">
        <v>73</v>
      </c>
      <c r="J14" s="41">
        <v>5.8849999999999998</v>
      </c>
      <c r="K14" s="41">
        <v>1.8979999999999999</v>
      </c>
    </row>
    <row r="15" spans="9:11">
      <c r="I15" s="47" t="s">
        <v>2</v>
      </c>
      <c r="J15" s="41">
        <v>14.723000000000001</v>
      </c>
      <c r="K15" s="41">
        <v>96.078000000000003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פרסום מרכיבי תשואה</vt:lpstr>
      <vt:lpstr>גיליון1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Tirtza Fishman</cp:lastModifiedBy>
  <dcterms:modified xsi:type="dcterms:W3CDTF">2023-07-13T09:06:54Z</dcterms:modified>
</cp:coreProperties>
</file>