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H354" i="1" s="1"/>
  <c r="AG343" i="1"/>
  <c r="AF343" i="1"/>
  <c r="AE343" i="1"/>
  <c r="AD343" i="1"/>
  <c r="AD354" i="1" s="1"/>
  <c r="AC343" i="1"/>
  <c r="AB343" i="1"/>
  <c r="AA343" i="1"/>
  <c r="Z343" i="1"/>
  <c r="Z354" i="1" s="1"/>
  <c r="Y343" i="1"/>
  <c r="X343" i="1"/>
  <c r="W343" i="1"/>
  <c r="V343" i="1"/>
  <c r="V354" i="1" s="1"/>
  <c r="U343" i="1"/>
  <c r="T343" i="1"/>
  <c r="S343" i="1"/>
  <c r="R343" i="1"/>
  <c r="R354" i="1" s="1"/>
  <c r="Q343" i="1"/>
  <c r="P343" i="1"/>
  <c r="O343" i="1"/>
  <c r="N343" i="1"/>
  <c r="N354" i="1" s="1"/>
  <c r="M343" i="1"/>
  <c r="L343" i="1"/>
  <c r="K343" i="1"/>
  <c r="J343" i="1"/>
  <c r="I343" i="1"/>
  <c r="H343" i="1"/>
  <c r="G343" i="1"/>
  <c r="F343" i="1"/>
  <c r="E343" i="1"/>
  <c r="AH342" i="1"/>
  <c r="AH349" i="1" s="1"/>
  <c r="AH351" i="1" s="1"/>
  <c r="AG342" i="1"/>
  <c r="AG349" i="1" s="1"/>
  <c r="AF342" i="1"/>
  <c r="AE342" i="1"/>
  <c r="AD342" i="1"/>
  <c r="AD349" i="1" s="1"/>
  <c r="AD351" i="1" s="1"/>
  <c r="AC342" i="1"/>
  <c r="AC349" i="1" s="1"/>
  <c r="AB342" i="1"/>
  <c r="AA342" i="1"/>
  <c r="Z342" i="1"/>
  <c r="Z349" i="1" s="1"/>
  <c r="Z351" i="1" s="1"/>
  <c r="Y342" i="1"/>
  <c r="Y349" i="1" s="1"/>
  <c r="X342" i="1"/>
  <c r="W342" i="1"/>
  <c r="V342" i="1"/>
  <c r="V349" i="1" s="1"/>
  <c r="V351" i="1" s="1"/>
  <c r="U342" i="1"/>
  <c r="U349" i="1" s="1"/>
  <c r="T342" i="1"/>
  <c r="S342" i="1"/>
  <c r="R342" i="1"/>
  <c r="R349" i="1" s="1"/>
  <c r="R351" i="1" s="1"/>
  <c r="Q342" i="1"/>
  <c r="Q349" i="1" s="1"/>
  <c r="P342" i="1"/>
  <c r="O342" i="1"/>
  <c r="N342" i="1"/>
  <c r="N349" i="1" s="1"/>
  <c r="N351" i="1" s="1"/>
  <c r="M342" i="1"/>
  <c r="M349" i="1" s="1"/>
  <c r="L342" i="1"/>
  <c r="K342" i="1"/>
  <c r="J342" i="1"/>
  <c r="J349" i="1" s="1"/>
  <c r="J351" i="1" s="1"/>
  <c r="I342" i="1"/>
  <c r="I349" i="1" s="1"/>
  <c r="H342" i="1"/>
  <c r="G342" i="1"/>
  <c r="F342" i="1"/>
  <c r="F349" i="1" s="1"/>
  <c r="F351" i="1" s="1"/>
  <c r="E342" i="1"/>
  <c r="E349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57" i="1" l="1"/>
  <c r="E355" i="1"/>
  <c r="E351" i="1"/>
  <c r="AC357" i="1"/>
  <c r="AC355" i="1"/>
  <c r="AC351" i="1"/>
  <c r="E354" i="1"/>
  <c r="I354" i="1"/>
  <c r="M354" i="1"/>
  <c r="Q354" i="1"/>
  <c r="U354" i="1"/>
  <c r="Y354" i="1"/>
  <c r="AC354" i="1"/>
  <c r="AG354" i="1"/>
  <c r="E356" i="1"/>
  <c r="I356" i="1"/>
  <c r="M356" i="1"/>
  <c r="Q356" i="1"/>
  <c r="U356" i="1"/>
  <c r="Y356" i="1"/>
  <c r="AC356" i="1"/>
  <c r="AG356" i="1"/>
  <c r="E358" i="1"/>
  <c r="I358" i="1"/>
  <c r="M358" i="1"/>
  <c r="Q358" i="1"/>
  <c r="U358" i="1"/>
  <c r="Y358" i="1"/>
  <c r="AC358" i="1"/>
  <c r="AG358" i="1"/>
  <c r="M357" i="1"/>
  <c r="M355" i="1"/>
  <c r="M351" i="1"/>
  <c r="AG357" i="1"/>
  <c r="AG355" i="1"/>
  <c r="AG351" i="1"/>
  <c r="F354" i="1"/>
  <c r="J354" i="1"/>
  <c r="F356" i="1"/>
  <c r="J356" i="1"/>
  <c r="N356" i="1"/>
  <c r="R356" i="1"/>
  <c r="V356" i="1"/>
  <c r="Z356" i="1"/>
  <c r="AD356" i="1"/>
  <c r="AH356" i="1"/>
  <c r="F358" i="1"/>
  <c r="J358" i="1"/>
  <c r="N358" i="1"/>
  <c r="R358" i="1"/>
  <c r="V358" i="1"/>
  <c r="Z358" i="1"/>
  <c r="AD358" i="1"/>
  <c r="AH358" i="1"/>
  <c r="U357" i="1"/>
  <c r="U355" i="1"/>
  <c r="U351" i="1"/>
  <c r="I357" i="1"/>
  <c r="I355" i="1"/>
  <c r="I351" i="1"/>
  <c r="Q357" i="1"/>
  <c r="Q355" i="1"/>
  <c r="Q351" i="1"/>
  <c r="Y357" i="1"/>
  <c r="Y355" i="1"/>
  <c r="Y351" i="1"/>
  <c r="F355" i="1"/>
  <c r="J355" i="1"/>
  <c r="N355" i="1"/>
  <c r="R355" i="1"/>
  <c r="V355" i="1"/>
  <c r="Z355" i="1"/>
  <c r="AD355" i="1"/>
  <c r="AH355" i="1"/>
  <c r="T356" i="1"/>
  <c r="F357" i="1"/>
  <c r="J357" i="1"/>
  <c r="N357" i="1"/>
  <c r="R357" i="1"/>
  <c r="V357" i="1"/>
  <c r="Z357" i="1"/>
  <c r="AD357" i="1"/>
  <c r="AH357" i="1"/>
  <c r="H358" i="1"/>
  <c r="T358" i="1"/>
  <c r="X358" i="1"/>
  <c r="G349" i="1"/>
  <c r="G357" i="1" s="1"/>
  <c r="K349" i="1"/>
  <c r="K357" i="1" s="1"/>
  <c r="O349" i="1"/>
  <c r="O357" i="1" s="1"/>
  <c r="S349" i="1"/>
  <c r="W349" i="1"/>
  <c r="W357" i="1" s="1"/>
  <c r="AA349" i="1"/>
  <c r="AE349" i="1"/>
  <c r="AE357" i="1" s="1"/>
  <c r="E353" i="1"/>
  <c r="I353" i="1"/>
  <c r="M353" i="1"/>
  <c r="Q353" i="1"/>
  <c r="U353" i="1"/>
  <c r="Y353" i="1"/>
  <c r="AC353" i="1"/>
  <c r="AG353" i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F353" i="1"/>
  <c r="J353" i="1"/>
  <c r="N353" i="1"/>
  <c r="R353" i="1"/>
  <c r="V353" i="1"/>
  <c r="Z353" i="1"/>
  <c r="AD353" i="1"/>
  <c r="AH353" i="1"/>
  <c r="AA351" i="1" l="1"/>
  <c r="AA358" i="1"/>
  <c r="AA356" i="1"/>
  <c r="AA354" i="1"/>
  <c r="S351" i="1"/>
  <c r="S358" i="1"/>
  <c r="S356" i="1"/>
  <c r="S354" i="1"/>
  <c r="AF358" i="1"/>
  <c r="P358" i="1"/>
  <c r="AB356" i="1"/>
  <c r="L356" i="1"/>
  <c r="X354" i="1"/>
  <c r="H354" i="1"/>
  <c r="X357" i="1"/>
  <c r="H357" i="1"/>
  <c r="T355" i="1"/>
  <c r="X353" i="1"/>
  <c r="H353" i="1"/>
  <c r="AA355" i="1"/>
  <c r="K355" i="1"/>
  <c r="W353" i="1"/>
  <c r="G353" i="1"/>
  <c r="AE351" i="1"/>
  <c r="AE358" i="1"/>
  <c r="AE356" i="1"/>
  <c r="AE354" i="1"/>
  <c r="O351" i="1"/>
  <c r="O358" i="1"/>
  <c r="O356" i="1"/>
  <c r="AB358" i="1"/>
  <c r="L358" i="1"/>
  <c r="X356" i="1"/>
  <c r="H356" i="1"/>
  <c r="T354" i="1"/>
  <c r="K354" i="1"/>
  <c r="T357" i="1"/>
  <c r="AF355" i="1"/>
  <c r="P355" i="1"/>
  <c r="T353" i="1"/>
  <c r="O354" i="1"/>
  <c r="AA357" i="1"/>
  <c r="W355" i="1"/>
  <c r="G355" i="1"/>
  <c r="S353" i="1"/>
  <c r="G354" i="1"/>
  <c r="AF354" i="1"/>
  <c r="P354" i="1"/>
  <c r="AF357" i="1"/>
  <c r="P357" i="1"/>
  <c r="AB355" i="1"/>
  <c r="L355" i="1"/>
  <c r="AF353" i="1"/>
  <c r="P353" i="1"/>
  <c r="S355" i="1"/>
  <c r="AE353" i="1"/>
  <c r="O353" i="1"/>
  <c r="K351" i="1"/>
  <c r="K358" i="1"/>
  <c r="K356" i="1"/>
  <c r="W351" i="1"/>
  <c r="W358" i="1"/>
  <c r="W356" i="1"/>
  <c r="W354" i="1"/>
  <c r="G351" i="1"/>
  <c r="G358" i="1"/>
  <c r="G356" i="1"/>
  <c r="AF356" i="1"/>
  <c r="P356" i="1"/>
  <c r="AB354" i="1"/>
  <c r="L354" i="1"/>
  <c r="AB357" i="1"/>
  <c r="L357" i="1"/>
  <c r="X355" i="1"/>
  <c r="H355" i="1"/>
  <c r="AB353" i="1"/>
  <c r="L353" i="1"/>
  <c r="S357" i="1"/>
  <c r="AE355" i="1"/>
  <c r="O355" i="1"/>
  <c r="AA353" i="1"/>
  <c r="K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<sst xmlns="http://schemas.openxmlformats.org/spreadsheetml/2006/main" count="712" uniqueCount="644">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</sst>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33029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61"/>
      <sheetName val="גיליון163"/>
      <sheetName val="גיליון165"/>
      <sheetName val="גיליון167"/>
      <sheetName val="גיליון169"/>
      <sheetName val="גיליון171"/>
      <sheetName val="אוצר לאתר דש"/>
      <sheetName val="אוצר לאתר כולם חוץ מדש"/>
      <sheetName val="אוצר לאתר מור"/>
      <sheetName val="אוצר לאתר חני חנמ חנא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H22" sqref="H2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44866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1323.787</v>
      </c>
      <c r="F5">
        <v>2243.085</v>
      </c>
      <c r="G5">
        <v>3747.5909999999999</v>
      </c>
      <c r="H5">
        <v>1862.8889999999999</v>
      </c>
      <c r="I5">
        <v>462.75700000000001</v>
      </c>
      <c r="J5">
        <v>1013.597</v>
      </c>
      <c r="K5">
        <v>762.91399999999999</v>
      </c>
      <c r="L5">
        <v>1519.309</v>
      </c>
      <c r="M5">
        <v>3510.1790000000001</v>
      </c>
      <c r="N5">
        <v>4271.4709999999995</v>
      </c>
      <c r="O5">
        <v>406.71499999999997</v>
      </c>
      <c r="P5">
        <v>1264.2529999999999</v>
      </c>
      <c r="Q5">
        <v>659.63599999999997</v>
      </c>
      <c r="R5">
        <v>26.061</v>
      </c>
      <c r="S5">
        <v>1653.693</v>
      </c>
      <c r="T5">
        <v>1444.423</v>
      </c>
      <c r="U5">
        <v>1048.5909999999999</v>
      </c>
      <c r="V5">
        <v>2916.0940000000001</v>
      </c>
      <c r="W5">
        <v>615.04700000000003</v>
      </c>
      <c r="X5">
        <v>161.435</v>
      </c>
      <c r="Y5">
        <v>5685.4870000000001</v>
      </c>
      <c r="Z5">
        <v>643.13400000000001</v>
      </c>
      <c r="AA5">
        <v>276.24900000000002</v>
      </c>
      <c r="AB5">
        <v>1236.3140000000001</v>
      </c>
      <c r="AC5">
        <v>113.42100000000001</v>
      </c>
      <c r="AD5">
        <v>106.639</v>
      </c>
      <c r="AE5">
        <v>3597.9279999999999</v>
      </c>
      <c r="AF5">
        <v>1070.588</v>
      </c>
      <c r="AG5">
        <v>0</v>
      </c>
      <c r="AH5">
        <v>1.0999999999999999E-2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3.0000000000000001E-3</v>
      </c>
      <c r="F6">
        <v>57.91</v>
      </c>
      <c r="G6">
        <v>1E-3</v>
      </c>
      <c r="H6">
        <v>0.26300000000000001</v>
      </c>
      <c r="I6">
        <v>3.0000000000000001E-3</v>
      </c>
      <c r="J6">
        <v>11.305</v>
      </c>
      <c r="K6">
        <v>9.5640000000000001</v>
      </c>
      <c r="L6">
        <v>1E-3</v>
      </c>
      <c r="M6">
        <v>167.75</v>
      </c>
      <c r="N6">
        <v>2E-3</v>
      </c>
      <c r="O6">
        <v>0</v>
      </c>
      <c r="P6">
        <v>17.881</v>
      </c>
      <c r="Q6">
        <v>2.0699999999999998</v>
      </c>
      <c r="R6">
        <v>3.0000000000000001E-3</v>
      </c>
      <c r="S6">
        <v>0</v>
      </c>
      <c r="T6">
        <v>8.8949999999999996</v>
      </c>
      <c r="U6">
        <v>6.7290000000000001</v>
      </c>
      <c r="V6">
        <v>30.681999999999999</v>
      </c>
      <c r="W6">
        <v>0</v>
      </c>
      <c r="X6">
        <v>10.388999999999999</v>
      </c>
      <c r="Y6">
        <v>102.527</v>
      </c>
      <c r="Z6">
        <v>4.1239999999999997</v>
      </c>
      <c r="AA6">
        <v>2.8290000000000002</v>
      </c>
      <c r="AB6">
        <v>45.83</v>
      </c>
      <c r="AC6">
        <v>1E-3</v>
      </c>
      <c r="AD6">
        <v>0.755</v>
      </c>
      <c r="AE6">
        <v>59.401000000000003</v>
      </c>
      <c r="AF6">
        <v>13.606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53.095999999999997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19246.438999999998</v>
      </c>
      <c r="F14">
        <v>0</v>
      </c>
      <c r="G14">
        <v>0</v>
      </c>
      <c r="H14">
        <v>5776.2579999999998</v>
      </c>
      <c r="I14">
        <v>11166.453</v>
      </c>
      <c r="J14">
        <v>4734.4530000000004</v>
      </c>
      <c r="K14">
        <v>1109.771</v>
      </c>
      <c r="L14">
        <v>28029.485000000001</v>
      </c>
      <c r="M14">
        <v>0</v>
      </c>
      <c r="N14">
        <v>0</v>
      </c>
      <c r="O14">
        <v>12864.619000000001</v>
      </c>
      <c r="P14">
        <v>4497.8879999999999</v>
      </c>
      <c r="Q14">
        <v>1507.9069999999999</v>
      </c>
      <c r="R14">
        <v>397.92599999999999</v>
      </c>
      <c r="S14">
        <v>4970.8879999999999</v>
      </c>
      <c r="T14">
        <v>4596.7089999999998</v>
      </c>
      <c r="U14">
        <v>7225.9790000000003</v>
      </c>
      <c r="V14">
        <v>0</v>
      </c>
      <c r="W14">
        <v>0</v>
      </c>
      <c r="X14">
        <v>0</v>
      </c>
      <c r="Y14">
        <v>52391.902000000002</v>
      </c>
      <c r="Z14">
        <v>0</v>
      </c>
      <c r="AA14">
        <v>1448.711</v>
      </c>
      <c r="AB14">
        <v>0</v>
      </c>
      <c r="AC14">
        <v>3310.2640000000001</v>
      </c>
      <c r="AD14">
        <v>0</v>
      </c>
      <c r="AE14">
        <v>36152.660000000003</v>
      </c>
      <c r="AF14">
        <v>11756.959000000001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32891.447999999997</v>
      </c>
      <c r="F16">
        <v>0</v>
      </c>
      <c r="G16">
        <v>0</v>
      </c>
      <c r="H16">
        <v>6045.6639999999998</v>
      </c>
      <c r="I16">
        <v>11792.300999999999</v>
      </c>
      <c r="J16">
        <v>3646.21</v>
      </c>
      <c r="K16">
        <v>1838.6969999999999</v>
      </c>
      <c r="L16">
        <v>35124.781999999999</v>
      </c>
      <c r="M16">
        <v>0</v>
      </c>
      <c r="N16">
        <v>0</v>
      </c>
      <c r="O16">
        <v>14034.598</v>
      </c>
      <c r="P16">
        <v>6394.8950000000004</v>
      </c>
      <c r="Q16">
        <v>1902.5609999999999</v>
      </c>
      <c r="R16">
        <v>392.29199999999997</v>
      </c>
      <c r="S16">
        <v>3428.4</v>
      </c>
      <c r="T16">
        <v>5228.0190000000002</v>
      </c>
      <c r="U16">
        <v>6475.4489999999996</v>
      </c>
      <c r="V16">
        <v>0</v>
      </c>
      <c r="W16">
        <v>0</v>
      </c>
      <c r="X16">
        <v>0</v>
      </c>
      <c r="Y16">
        <v>60047.476999999999</v>
      </c>
      <c r="Z16">
        <v>0</v>
      </c>
      <c r="AA16">
        <v>703.43200000000002</v>
      </c>
      <c r="AB16">
        <v>0</v>
      </c>
      <c r="AC16">
        <v>3550.8670000000002</v>
      </c>
      <c r="AD16">
        <v>0</v>
      </c>
      <c r="AE16">
        <v>33224.5</v>
      </c>
      <c r="AF16">
        <v>15044.102000000001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4695.2879999999996</v>
      </c>
      <c r="F21">
        <v>0</v>
      </c>
      <c r="G21">
        <v>0</v>
      </c>
      <c r="H21">
        <v>0</v>
      </c>
      <c r="I21">
        <v>738.76900000000001</v>
      </c>
      <c r="J21">
        <v>0</v>
      </c>
      <c r="K21">
        <v>0</v>
      </c>
      <c r="L21">
        <v>3447.5889999999999</v>
      </c>
      <c r="M21">
        <v>0</v>
      </c>
      <c r="N21">
        <v>0</v>
      </c>
      <c r="O21">
        <v>492.51299999999998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13996.834000000001</v>
      </c>
      <c r="F60">
        <v>0</v>
      </c>
      <c r="G60">
        <v>0</v>
      </c>
      <c r="H60">
        <v>2469.2689999999998</v>
      </c>
      <c r="I60">
        <v>0</v>
      </c>
      <c r="J60">
        <v>2011.6559999999999</v>
      </c>
      <c r="K60">
        <v>572.71900000000005</v>
      </c>
      <c r="L60">
        <v>16666.922999999999</v>
      </c>
      <c r="M60">
        <v>0</v>
      </c>
      <c r="N60">
        <v>0</v>
      </c>
      <c r="O60">
        <v>0</v>
      </c>
      <c r="P60">
        <v>537.25300000000004</v>
      </c>
      <c r="Q60">
        <v>590.83100000000002</v>
      </c>
      <c r="R60">
        <v>324.84399999999999</v>
      </c>
      <c r="S60">
        <v>889.39599999999996</v>
      </c>
      <c r="T60">
        <v>2064.8690000000001</v>
      </c>
      <c r="U60">
        <v>2012.4259999999999</v>
      </c>
      <c r="V60">
        <v>0</v>
      </c>
      <c r="W60">
        <v>0</v>
      </c>
      <c r="X60">
        <v>0</v>
      </c>
      <c r="Y60">
        <v>17103.087</v>
      </c>
      <c r="Z60">
        <v>0</v>
      </c>
      <c r="AA60">
        <v>443.73099999999999</v>
      </c>
      <c r="AB60">
        <v>0</v>
      </c>
      <c r="AC60">
        <v>1011.932</v>
      </c>
      <c r="AD60">
        <v>0</v>
      </c>
      <c r="AE60">
        <v>11722.168</v>
      </c>
      <c r="AF60">
        <v>8305.5470000000005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163.494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158.11000000000001</v>
      </c>
      <c r="AF61">
        <v>241.24700000000001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3155.0129999999999</v>
      </c>
      <c r="F62">
        <v>0</v>
      </c>
      <c r="G62">
        <v>0</v>
      </c>
      <c r="H62">
        <v>616.89</v>
      </c>
      <c r="I62">
        <v>0</v>
      </c>
      <c r="J62">
        <v>901.91399999999999</v>
      </c>
      <c r="K62">
        <v>229.23599999999999</v>
      </c>
      <c r="L62">
        <v>4032.4780000000001</v>
      </c>
      <c r="M62">
        <v>0</v>
      </c>
      <c r="N62">
        <v>0</v>
      </c>
      <c r="O62">
        <v>0</v>
      </c>
      <c r="P62">
        <v>405.58499999999998</v>
      </c>
      <c r="Q62">
        <v>273.21199999999999</v>
      </c>
      <c r="R62">
        <v>124.754</v>
      </c>
      <c r="S62">
        <v>588.1</v>
      </c>
      <c r="T62">
        <v>901.58799999999997</v>
      </c>
      <c r="U62">
        <v>673.50900000000001</v>
      </c>
      <c r="V62">
        <v>0</v>
      </c>
      <c r="W62">
        <v>0</v>
      </c>
      <c r="X62">
        <v>0</v>
      </c>
      <c r="Y62">
        <v>5249.8389999999999</v>
      </c>
      <c r="Z62">
        <v>0</v>
      </c>
      <c r="AA62">
        <v>197.74299999999999</v>
      </c>
      <c r="AB62">
        <v>0</v>
      </c>
      <c r="AC62">
        <v>431.21699999999998</v>
      </c>
      <c r="AD62">
        <v>0</v>
      </c>
      <c r="AE62">
        <v>3823.8119999999999</v>
      </c>
      <c r="AF62">
        <v>2171.1370000000002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7629.65</v>
      </c>
      <c r="F64">
        <v>0</v>
      </c>
      <c r="G64">
        <v>0</v>
      </c>
      <c r="H64">
        <v>2368.6709999999998</v>
      </c>
      <c r="I64">
        <v>0</v>
      </c>
      <c r="J64">
        <v>1766.2550000000001</v>
      </c>
      <c r="K64">
        <v>1041.617</v>
      </c>
      <c r="L64">
        <v>10112.239</v>
      </c>
      <c r="M64">
        <v>0</v>
      </c>
      <c r="N64">
        <v>0</v>
      </c>
      <c r="O64">
        <v>0</v>
      </c>
      <c r="P64">
        <v>293.98099999999999</v>
      </c>
      <c r="Q64">
        <v>557.79999999999995</v>
      </c>
      <c r="R64">
        <v>271.90499999999997</v>
      </c>
      <c r="S64">
        <v>2100.9609999999998</v>
      </c>
      <c r="T64">
        <v>2130.6799999999998</v>
      </c>
      <c r="U64">
        <v>1596.998</v>
      </c>
      <c r="V64">
        <v>0</v>
      </c>
      <c r="W64">
        <v>0</v>
      </c>
      <c r="X64">
        <v>0</v>
      </c>
      <c r="Y64">
        <v>8805.6669999999995</v>
      </c>
      <c r="Z64">
        <v>0</v>
      </c>
      <c r="AA64">
        <v>381.61</v>
      </c>
      <c r="AB64">
        <v>0</v>
      </c>
      <c r="AC64">
        <v>1011.394</v>
      </c>
      <c r="AD64">
        <v>0</v>
      </c>
      <c r="AE64">
        <v>3462.4839999999999</v>
      </c>
      <c r="AF64">
        <v>4097.4409999999998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908.56299999999999</v>
      </c>
      <c r="F65">
        <v>0</v>
      </c>
      <c r="G65">
        <v>0</v>
      </c>
      <c r="H65">
        <v>28.359000000000002</v>
      </c>
      <c r="I65">
        <v>0</v>
      </c>
      <c r="J65">
        <v>77.242999999999995</v>
      </c>
      <c r="K65">
        <v>10.728</v>
      </c>
      <c r="L65">
        <v>1593.752</v>
      </c>
      <c r="M65">
        <v>0</v>
      </c>
      <c r="N65">
        <v>0</v>
      </c>
      <c r="O65">
        <v>0</v>
      </c>
      <c r="P65">
        <v>0</v>
      </c>
      <c r="Q65">
        <v>44.433</v>
      </c>
      <c r="R65">
        <v>34.345999999999997</v>
      </c>
      <c r="S65">
        <v>0</v>
      </c>
      <c r="T65">
        <v>42.914000000000001</v>
      </c>
      <c r="U65">
        <v>96.465000000000003</v>
      </c>
      <c r="V65">
        <v>0</v>
      </c>
      <c r="W65">
        <v>0</v>
      </c>
      <c r="X65">
        <v>0</v>
      </c>
      <c r="Y65">
        <v>650.61500000000001</v>
      </c>
      <c r="Z65">
        <v>0</v>
      </c>
      <c r="AA65">
        <v>12.178000000000001</v>
      </c>
      <c r="AB65">
        <v>0</v>
      </c>
      <c r="AC65">
        <v>90.938999999999993</v>
      </c>
      <c r="AD65">
        <v>0</v>
      </c>
      <c r="AE65">
        <v>79.47</v>
      </c>
      <c r="AF65">
        <v>685.00099999999998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16873.913</v>
      </c>
      <c r="F66">
        <v>0</v>
      </c>
      <c r="G66">
        <v>0</v>
      </c>
      <c r="H66">
        <v>4635.2910000000002</v>
      </c>
      <c r="I66">
        <v>0</v>
      </c>
      <c r="J66">
        <v>2404.2719999999999</v>
      </c>
      <c r="K66">
        <v>1701.5050000000001</v>
      </c>
      <c r="L66">
        <v>19084.106</v>
      </c>
      <c r="M66">
        <v>0</v>
      </c>
      <c r="N66">
        <v>0</v>
      </c>
      <c r="O66">
        <v>0</v>
      </c>
      <c r="P66">
        <v>1400.3050000000001</v>
      </c>
      <c r="Q66">
        <v>993.47900000000004</v>
      </c>
      <c r="R66">
        <v>368.52499999999998</v>
      </c>
      <c r="S66">
        <v>2835.37</v>
      </c>
      <c r="T66">
        <v>2754.788</v>
      </c>
      <c r="U66">
        <v>3526.54</v>
      </c>
      <c r="V66">
        <v>0</v>
      </c>
      <c r="W66">
        <v>0</v>
      </c>
      <c r="X66">
        <v>0</v>
      </c>
      <c r="Y66">
        <v>19467.208999999999</v>
      </c>
      <c r="Z66">
        <v>0</v>
      </c>
      <c r="AA66">
        <v>785.75800000000004</v>
      </c>
      <c r="AB66">
        <v>0</v>
      </c>
      <c r="AC66">
        <v>1913.932</v>
      </c>
      <c r="AD66">
        <v>0</v>
      </c>
      <c r="AE66">
        <v>7903.3729999999996</v>
      </c>
      <c r="AF66">
        <v>7244.0029999999997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107.81100000000001</v>
      </c>
      <c r="F69">
        <v>0</v>
      </c>
      <c r="G69">
        <v>0</v>
      </c>
      <c r="H69">
        <v>17.649000000000001</v>
      </c>
      <c r="I69">
        <v>0</v>
      </c>
      <c r="J69">
        <v>11.131</v>
      </c>
      <c r="K69">
        <v>2.0409999999999999</v>
      </c>
      <c r="L69">
        <v>152.239</v>
      </c>
      <c r="M69">
        <v>0</v>
      </c>
      <c r="N69">
        <v>0</v>
      </c>
      <c r="O69">
        <v>0</v>
      </c>
      <c r="P69">
        <v>0</v>
      </c>
      <c r="Q69">
        <v>6.0629999999999997</v>
      </c>
      <c r="R69">
        <v>0</v>
      </c>
      <c r="S69">
        <v>0</v>
      </c>
      <c r="T69">
        <v>13.02</v>
      </c>
      <c r="U69">
        <v>12.675000000000001</v>
      </c>
      <c r="V69">
        <v>0</v>
      </c>
      <c r="W69">
        <v>0</v>
      </c>
      <c r="X69">
        <v>0</v>
      </c>
      <c r="Y69">
        <v>104.381</v>
      </c>
      <c r="Z69">
        <v>0</v>
      </c>
      <c r="AA69">
        <v>3.1509999999999998</v>
      </c>
      <c r="AB69">
        <v>0</v>
      </c>
      <c r="AC69">
        <v>10.278</v>
      </c>
      <c r="AD69">
        <v>0</v>
      </c>
      <c r="AE69">
        <v>0</v>
      </c>
      <c r="AF69">
        <v>73.652000000000001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3789.0169999999998</v>
      </c>
      <c r="F70">
        <v>0</v>
      </c>
      <c r="G70">
        <v>0</v>
      </c>
      <c r="H70">
        <v>644.02</v>
      </c>
      <c r="I70">
        <v>0</v>
      </c>
      <c r="J70">
        <v>751.39099999999996</v>
      </c>
      <c r="K70">
        <v>239.738</v>
      </c>
      <c r="L70">
        <v>3289.7570000000001</v>
      </c>
      <c r="M70">
        <v>0</v>
      </c>
      <c r="N70">
        <v>0</v>
      </c>
      <c r="O70">
        <v>0</v>
      </c>
      <c r="P70">
        <v>211.476</v>
      </c>
      <c r="Q70">
        <v>321.197</v>
      </c>
      <c r="R70">
        <v>142.602</v>
      </c>
      <c r="S70">
        <v>1005.109</v>
      </c>
      <c r="T70">
        <v>1054.4770000000001</v>
      </c>
      <c r="U70">
        <v>572.13300000000004</v>
      </c>
      <c r="V70">
        <v>0</v>
      </c>
      <c r="W70">
        <v>0</v>
      </c>
      <c r="X70">
        <v>0</v>
      </c>
      <c r="Y70">
        <v>2980.5619999999999</v>
      </c>
      <c r="Z70">
        <v>0</v>
      </c>
      <c r="AA70">
        <v>202.16</v>
      </c>
      <c r="AB70">
        <v>0</v>
      </c>
      <c r="AC70">
        <v>739.49699999999996</v>
      </c>
      <c r="AD70">
        <v>0</v>
      </c>
      <c r="AE70">
        <v>0</v>
      </c>
      <c r="AF70">
        <v>1639.7090000000001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141.446</v>
      </c>
      <c r="F72">
        <v>0</v>
      </c>
      <c r="G72">
        <v>0</v>
      </c>
      <c r="H72">
        <v>21.033000000000001</v>
      </c>
      <c r="I72">
        <v>0</v>
      </c>
      <c r="J72">
        <v>13.670999999999999</v>
      </c>
      <c r="K72">
        <v>2.629</v>
      </c>
      <c r="L72">
        <v>151.59899999999999</v>
      </c>
      <c r="M72">
        <v>0</v>
      </c>
      <c r="N72">
        <v>0</v>
      </c>
      <c r="O72">
        <v>0</v>
      </c>
      <c r="P72">
        <v>0</v>
      </c>
      <c r="Q72">
        <v>9.4649999999999999</v>
      </c>
      <c r="R72">
        <v>5.258</v>
      </c>
      <c r="S72">
        <v>0</v>
      </c>
      <c r="T72">
        <v>11.831</v>
      </c>
      <c r="U72">
        <v>5.258</v>
      </c>
      <c r="V72">
        <v>0</v>
      </c>
      <c r="W72">
        <v>0</v>
      </c>
      <c r="X72">
        <v>0</v>
      </c>
      <c r="Y72">
        <v>52.582000000000001</v>
      </c>
      <c r="Z72">
        <v>0</v>
      </c>
      <c r="AA72">
        <v>1.577</v>
      </c>
      <c r="AB72">
        <v>0</v>
      </c>
      <c r="AC72">
        <v>0</v>
      </c>
      <c r="AD72">
        <v>0</v>
      </c>
      <c r="AE72">
        <v>0</v>
      </c>
      <c r="AF72">
        <v>1309.836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757.44899999999996</v>
      </c>
      <c r="F77">
        <v>0</v>
      </c>
      <c r="G77">
        <v>0</v>
      </c>
      <c r="H77">
        <v>148.785</v>
      </c>
      <c r="I77">
        <v>0</v>
      </c>
      <c r="J77">
        <v>91.3</v>
      </c>
      <c r="K77">
        <v>20.289000000000001</v>
      </c>
      <c r="L77">
        <v>950.19299999999998</v>
      </c>
      <c r="M77">
        <v>0</v>
      </c>
      <c r="N77">
        <v>0</v>
      </c>
      <c r="O77">
        <v>0</v>
      </c>
      <c r="P77">
        <v>0</v>
      </c>
      <c r="Q77">
        <v>57.484999999999999</v>
      </c>
      <c r="R77">
        <v>33.814999999999998</v>
      </c>
      <c r="S77">
        <v>0</v>
      </c>
      <c r="T77">
        <v>111.589</v>
      </c>
      <c r="U77">
        <v>108.20699999999999</v>
      </c>
      <c r="V77">
        <v>0</v>
      </c>
      <c r="W77">
        <v>0</v>
      </c>
      <c r="X77">
        <v>0</v>
      </c>
      <c r="Y77">
        <v>933.28599999999994</v>
      </c>
      <c r="Z77">
        <v>0</v>
      </c>
      <c r="AA77">
        <v>27.052</v>
      </c>
      <c r="AB77">
        <v>0</v>
      </c>
      <c r="AC77">
        <v>165.69200000000001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1311.33</v>
      </c>
      <c r="F78">
        <v>0</v>
      </c>
      <c r="G78">
        <v>0</v>
      </c>
      <c r="H78">
        <v>175.29599999999999</v>
      </c>
      <c r="I78">
        <v>0</v>
      </c>
      <c r="J78">
        <v>108.916</v>
      </c>
      <c r="K78">
        <v>20.667999999999999</v>
      </c>
      <c r="L78">
        <v>1676.336</v>
      </c>
      <c r="M78">
        <v>0</v>
      </c>
      <c r="N78">
        <v>0</v>
      </c>
      <c r="O78">
        <v>0</v>
      </c>
      <c r="P78">
        <v>0</v>
      </c>
      <c r="Q78">
        <v>65.337000000000003</v>
      </c>
      <c r="R78">
        <v>44.463999999999999</v>
      </c>
      <c r="S78">
        <v>0</v>
      </c>
      <c r="T78">
        <v>122.974</v>
      </c>
      <c r="U78">
        <v>99.076999999999998</v>
      </c>
      <c r="V78">
        <v>0</v>
      </c>
      <c r="W78">
        <v>0</v>
      </c>
      <c r="X78">
        <v>0</v>
      </c>
      <c r="Y78">
        <v>890.53599999999994</v>
      </c>
      <c r="Z78">
        <v>0</v>
      </c>
      <c r="AA78">
        <v>27.712</v>
      </c>
      <c r="AB78">
        <v>0</v>
      </c>
      <c r="AC78">
        <v>0</v>
      </c>
      <c r="AD78">
        <v>0</v>
      </c>
      <c r="AE78">
        <v>0</v>
      </c>
      <c r="AF78">
        <v>584.78899999999999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25987.227999999999</v>
      </c>
      <c r="H102">
        <v>9766.2630000000008</v>
      </c>
      <c r="I102">
        <v>0</v>
      </c>
      <c r="J102">
        <v>3457.5659999999998</v>
      </c>
      <c r="K102">
        <v>2671.8690000000001</v>
      </c>
      <c r="L102">
        <v>2144.8000000000002</v>
      </c>
      <c r="M102">
        <v>0</v>
      </c>
      <c r="N102">
        <v>28575.241000000002</v>
      </c>
      <c r="O102">
        <v>0</v>
      </c>
      <c r="P102">
        <v>2493.9850000000001</v>
      </c>
      <c r="Q102">
        <v>577.78899999999999</v>
      </c>
      <c r="R102">
        <v>756.23699999999997</v>
      </c>
      <c r="S102">
        <v>6692.6319999999996</v>
      </c>
      <c r="T102">
        <v>6838.826</v>
      </c>
      <c r="U102">
        <v>1962.337</v>
      </c>
      <c r="V102">
        <v>12017.59</v>
      </c>
      <c r="W102">
        <v>0</v>
      </c>
      <c r="X102">
        <v>0</v>
      </c>
      <c r="Y102">
        <v>30341.217000000001</v>
      </c>
      <c r="Z102">
        <v>3373.6</v>
      </c>
      <c r="AA102">
        <v>1337.729</v>
      </c>
      <c r="AB102">
        <v>0</v>
      </c>
      <c r="AC102">
        <v>287.18700000000001</v>
      </c>
      <c r="AD102">
        <v>621.54399999999998</v>
      </c>
      <c r="AE102">
        <v>23089.411</v>
      </c>
      <c r="AF102">
        <v>15052.019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1107.567</v>
      </c>
      <c r="F103">
        <v>0</v>
      </c>
      <c r="G103">
        <v>8304.74</v>
      </c>
      <c r="H103">
        <v>2818.9319999999998</v>
      </c>
      <c r="I103">
        <v>0</v>
      </c>
      <c r="J103">
        <v>1429.23</v>
      </c>
      <c r="K103">
        <v>1710.1559999999999</v>
      </c>
      <c r="L103">
        <v>0</v>
      </c>
      <c r="M103">
        <v>0</v>
      </c>
      <c r="N103">
        <v>10085.061</v>
      </c>
      <c r="O103">
        <v>0</v>
      </c>
      <c r="P103">
        <v>1116.499</v>
      </c>
      <c r="Q103">
        <v>44.661999999999999</v>
      </c>
      <c r="R103">
        <v>418.35500000000002</v>
      </c>
      <c r="S103">
        <v>4801.6909999999998</v>
      </c>
      <c r="T103">
        <v>2977.712</v>
      </c>
      <c r="U103">
        <v>336.25700000000001</v>
      </c>
      <c r="V103">
        <v>7577.5929999999998</v>
      </c>
      <c r="W103">
        <v>0</v>
      </c>
      <c r="X103">
        <v>0</v>
      </c>
      <c r="Y103">
        <v>5424.4359999999997</v>
      </c>
      <c r="Z103">
        <v>1380.1769999999999</v>
      </c>
      <c r="AA103">
        <v>524.24800000000005</v>
      </c>
      <c r="AB103">
        <v>0</v>
      </c>
      <c r="AC103">
        <v>133.23599999999999</v>
      </c>
      <c r="AD103">
        <v>320.48399999999998</v>
      </c>
      <c r="AE103">
        <v>4603.2550000000001</v>
      </c>
      <c r="AF103">
        <v>9183.4529999999995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400.09199999999998</v>
      </c>
      <c r="F104">
        <v>0</v>
      </c>
      <c r="G104">
        <v>290.35700000000003</v>
      </c>
      <c r="H104">
        <v>1800.136</v>
      </c>
      <c r="I104">
        <v>0</v>
      </c>
      <c r="J104">
        <v>333.01799999999997</v>
      </c>
      <c r="K104">
        <v>387.46100000000001</v>
      </c>
      <c r="L104">
        <v>428.221</v>
      </c>
      <c r="M104">
        <v>0</v>
      </c>
      <c r="N104">
        <v>1479.2950000000001</v>
      </c>
      <c r="O104">
        <v>0</v>
      </c>
      <c r="P104">
        <v>267.77800000000002</v>
      </c>
      <c r="Q104">
        <v>80.064999999999998</v>
      </c>
      <c r="R104">
        <v>266.827</v>
      </c>
      <c r="S104">
        <v>1048.3630000000001</v>
      </c>
      <c r="T104">
        <v>2012.5429999999999</v>
      </c>
      <c r="U104">
        <v>276.03300000000002</v>
      </c>
      <c r="V104">
        <v>2569.6280000000002</v>
      </c>
      <c r="W104">
        <v>0</v>
      </c>
      <c r="X104">
        <v>0</v>
      </c>
      <c r="Y104">
        <v>2350.712</v>
      </c>
      <c r="Z104">
        <v>729.08</v>
      </c>
      <c r="AA104">
        <v>230.697</v>
      </c>
      <c r="AB104">
        <v>0</v>
      </c>
      <c r="AC104">
        <v>91.239000000000004</v>
      </c>
      <c r="AD104">
        <v>232.02099999999999</v>
      </c>
      <c r="AE104">
        <v>0</v>
      </c>
      <c r="AF104">
        <v>3542.2069999999999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104.96599999999999</v>
      </c>
      <c r="T109">
        <v>0</v>
      </c>
      <c r="U109">
        <v>0</v>
      </c>
      <c r="V109">
        <v>175.51</v>
      </c>
      <c r="W109">
        <v>0</v>
      </c>
      <c r="X109">
        <v>0</v>
      </c>
      <c r="Y109">
        <v>0</v>
      </c>
      <c r="Z109">
        <v>51.438000000000002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1995.6659999999999</v>
      </c>
      <c r="I110">
        <v>0</v>
      </c>
      <c r="J110">
        <v>464.363</v>
      </c>
      <c r="K110">
        <v>477.9</v>
      </c>
      <c r="L110">
        <v>0</v>
      </c>
      <c r="M110">
        <v>0</v>
      </c>
      <c r="N110">
        <v>0</v>
      </c>
      <c r="O110">
        <v>0</v>
      </c>
      <c r="P110">
        <v>123.12</v>
      </c>
      <c r="Q110">
        <v>59.152999999999999</v>
      </c>
      <c r="R110">
        <v>232.31700000000001</v>
      </c>
      <c r="S110">
        <v>863.96600000000001</v>
      </c>
      <c r="T110">
        <v>2087.4299999999998</v>
      </c>
      <c r="U110">
        <v>401.44</v>
      </c>
      <c r="V110">
        <v>1529.182</v>
      </c>
      <c r="W110">
        <v>0</v>
      </c>
      <c r="X110">
        <v>0</v>
      </c>
      <c r="Y110">
        <v>2105.0300000000002</v>
      </c>
      <c r="Z110">
        <v>577.26</v>
      </c>
      <c r="AA110">
        <v>152.01499999999999</v>
      </c>
      <c r="AB110">
        <v>0</v>
      </c>
      <c r="AC110">
        <v>0</v>
      </c>
      <c r="AD110">
        <v>212.20599999999999</v>
      </c>
      <c r="AE110">
        <v>799.26499999999999</v>
      </c>
      <c r="AF110">
        <v>3713.2379999999998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3536.7469999999998</v>
      </c>
      <c r="F114">
        <v>0</v>
      </c>
      <c r="G114">
        <v>30605.63</v>
      </c>
      <c r="H114">
        <v>1.645</v>
      </c>
      <c r="I114">
        <v>0</v>
      </c>
      <c r="J114">
        <v>0</v>
      </c>
      <c r="K114">
        <v>135.89699999999999</v>
      </c>
      <c r="L114">
        <v>3119.3490000000002</v>
      </c>
      <c r="M114">
        <v>0</v>
      </c>
      <c r="N114">
        <v>33614.703000000001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1615.39</v>
      </c>
      <c r="W114">
        <v>0</v>
      </c>
      <c r="X114">
        <v>2689.2</v>
      </c>
      <c r="Y114">
        <v>7084.6080000000002</v>
      </c>
      <c r="Z114">
        <v>159.07</v>
      </c>
      <c r="AA114">
        <v>251.547</v>
      </c>
      <c r="AB114">
        <v>0</v>
      </c>
      <c r="AC114">
        <v>0</v>
      </c>
      <c r="AD114">
        <v>0</v>
      </c>
      <c r="AE114">
        <v>1909.2539999999999</v>
      </c>
      <c r="AF114">
        <v>1159.8610000000001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5176.0140000000001</v>
      </c>
      <c r="F115">
        <v>32291.879000000001</v>
      </c>
      <c r="G115">
        <v>0</v>
      </c>
      <c r="H115">
        <v>11384.353999999999</v>
      </c>
      <c r="I115">
        <v>0</v>
      </c>
      <c r="J115">
        <v>3430.2069999999999</v>
      </c>
      <c r="K115">
        <v>3918.1930000000002</v>
      </c>
      <c r="L115">
        <v>6114.0320000000002</v>
      </c>
      <c r="M115">
        <v>42203.32</v>
      </c>
      <c r="N115">
        <v>0</v>
      </c>
      <c r="O115">
        <v>0</v>
      </c>
      <c r="P115">
        <v>3236.9430000000002</v>
      </c>
      <c r="Q115">
        <v>472.173</v>
      </c>
      <c r="R115">
        <v>1109.421</v>
      </c>
      <c r="S115">
        <v>7457.9</v>
      </c>
      <c r="T115">
        <v>7816.1559999999999</v>
      </c>
      <c r="U115">
        <v>1966.6610000000001</v>
      </c>
      <c r="V115">
        <v>20833.495999999999</v>
      </c>
      <c r="W115">
        <v>13546.655000000001</v>
      </c>
      <c r="X115">
        <v>2800.982</v>
      </c>
      <c r="Y115">
        <v>40051.055999999997</v>
      </c>
      <c r="Z115">
        <v>13900.383</v>
      </c>
      <c r="AA115">
        <v>2046.788</v>
      </c>
      <c r="AB115">
        <v>16753.953000000001</v>
      </c>
      <c r="AC115">
        <v>765.97299999999996</v>
      </c>
      <c r="AD115">
        <v>1007.984</v>
      </c>
      <c r="AE115">
        <v>26520.143</v>
      </c>
      <c r="AF115">
        <v>18339.245999999999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8789.5580000000009</v>
      </c>
      <c r="F116">
        <v>0</v>
      </c>
      <c r="G116">
        <v>0</v>
      </c>
      <c r="H116">
        <v>0</v>
      </c>
      <c r="I116">
        <v>0</v>
      </c>
      <c r="J116">
        <v>2509.857</v>
      </c>
      <c r="K116">
        <v>176.41800000000001</v>
      </c>
      <c r="L116">
        <v>9414.7219999999998</v>
      </c>
      <c r="M116">
        <v>0</v>
      </c>
      <c r="N116">
        <v>0</v>
      </c>
      <c r="O116">
        <v>0</v>
      </c>
      <c r="P116">
        <v>7166.7060000000001</v>
      </c>
      <c r="Q116">
        <v>667.67200000000003</v>
      </c>
      <c r="R116">
        <v>0</v>
      </c>
      <c r="S116">
        <v>0</v>
      </c>
      <c r="T116">
        <v>55.744999999999997</v>
      </c>
      <c r="U116">
        <v>5824.0720000000001</v>
      </c>
      <c r="V116">
        <v>0</v>
      </c>
      <c r="W116">
        <v>0</v>
      </c>
      <c r="X116">
        <v>4560.1090000000004</v>
      </c>
      <c r="Y116">
        <v>54377.525999999998</v>
      </c>
      <c r="Z116">
        <v>0</v>
      </c>
      <c r="AA116">
        <v>326.37099999999998</v>
      </c>
      <c r="AB116">
        <v>0</v>
      </c>
      <c r="AC116">
        <v>534.49300000000005</v>
      </c>
      <c r="AD116">
        <v>0</v>
      </c>
      <c r="AE116">
        <v>18660.095000000001</v>
      </c>
      <c r="AF116">
        <v>2468.5169999999998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1843.1980000000001</v>
      </c>
      <c r="F120">
        <v>28412.195</v>
      </c>
      <c r="G120">
        <v>0</v>
      </c>
      <c r="H120">
        <v>2084.9810000000002</v>
      </c>
      <c r="I120">
        <v>0</v>
      </c>
      <c r="J120">
        <v>435.03399999999999</v>
      </c>
      <c r="K120">
        <v>591.29100000000005</v>
      </c>
      <c r="L120">
        <v>3024.0990000000002</v>
      </c>
      <c r="M120">
        <v>31870.054</v>
      </c>
      <c r="N120">
        <v>0</v>
      </c>
      <c r="O120">
        <v>0</v>
      </c>
      <c r="P120">
        <v>816.09199999999998</v>
      </c>
      <c r="Q120">
        <v>176.23500000000001</v>
      </c>
      <c r="R120">
        <v>271.25</v>
      </c>
      <c r="S120">
        <v>2108.348</v>
      </c>
      <c r="T120">
        <v>3191.7350000000001</v>
      </c>
      <c r="U120">
        <v>271.65499999999997</v>
      </c>
      <c r="V120">
        <v>3790.4940000000001</v>
      </c>
      <c r="W120">
        <v>11031.487999999999</v>
      </c>
      <c r="X120">
        <v>0</v>
      </c>
      <c r="Y120">
        <v>3047.8180000000002</v>
      </c>
      <c r="Z120">
        <v>4732.99</v>
      </c>
      <c r="AA120">
        <v>307.51600000000002</v>
      </c>
      <c r="AB120">
        <v>13750.232</v>
      </c>
      <c r="AC120">
        <v>52.503</v>
      </c>
      <c r="AD120">
        <v>191.07400000000001</v>
      </c>
      <c r="AE120">
        <v>3382.59</v>
      </c>
      <c r="AF120">
        <v>8844.3349999999991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27.984999999999999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3.6469999999999998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11569.22</v>
      </c>
      <c r="F278">
        <v>0</v>
      </c>
      <c r="G278">
        <v>0</v>
      </c>
      <c r="H278">
        <v>3809.9360000000001</v>
      </c>
      <c r="I278">
        <v>0</v>
      </c>
      <c r="J278">
        <v>0</v>
      </c>
      <c r="K278">
        <v>213.09299999999999</v>
      </c>
      <c r="L278">
        <v>13399.063</v>
      </c>
      <c r="M278">
        <v>1060.931</v>
      </c>
      <c r="N278">
        <v>3050.9740000000002</v>
      </c>
      <c r="O278">
        <v>2669.47</v>
      </c>
      <c r="P278">
        <v>2526.5210000000002</v>
      </c>
      <c r="Q278">
        <v>744.70100000000002</v>
      </c>
      <c r="R278">
        <v>470</v>
      </c>
      <c r="S278">
        <v>2789.7</v>
      </c>
      <c r="T278">
        <v>3477.15</v>
      </c>
      <c r="U278">
        <v>3273.6</v>
      </c>
      <c r="V278">
        <v>1126.009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1187.326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1.9470000000000001</v>
      </c>
      <c r="F333">
        <v>0</v>
      </c>
      <c r="G333">
        <v>97.861999999999995</v>
      </c>
      <c r="H333">
        <v>42.11</v>
      </c>
      <c r="I333">
        <v>0</v>
      </c>
      <c r="J333">
        <v>25.914999999999999</v>
      </c>
      <c r="K333">
        <v>15.512</v>
      </c>
      <c r="L333">
        <v>26.716999999999999</v>
      </c>
      <c r="M333">
        <v>0</v>
      </c>
      <c r="N333">
        <v>111.896</v>
      </c>
      <c r="O333">
        <v>0</v>
      </c>
      <c r="P333">
        <v>15.464</v>
      </c>
      <c r="Q333">
        <v>1.53</v>
      </c>
      <c r="R333">
        <v>4.3410000000000002</v>
      </c>
      <c r="S333">
        <v>38.192</v>
      </c>
      <c r="T333">
        <v>99.194000000000003</v>
      </c>
      <c r="U333">
        <v>16.350999999999999</v>
      </c>
      <c r="V333">
        <v>60.76</v>
      </c>
      <c r="W333">
        <v>0</v>
      </c>
      <c r="X333">
        <v>0</v>
      </c>
      <c r="Y333">
        <v>83.111000000000004</v>
      </c>
      <c r="Z333">
        <v>17.861000000000001</v>
      </c>
      <c r="AA333">
        <v>5.84</v>
      </c>
      <c r="AB333">
        <v>0</v>
      </c>
      <c r="AC333">
        <v>1.9770000000000001</v>
      </c>
      <c r="AD333">
        <v>3.2589999999999999</v>
      </c>
      <c r="AE333">
        <v>114.54900000000001</v>
      </c>
      <c r="AF333">
        <v>83.805000000000007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-69.978999999999999</v>
      </c>
      <c r="F334">
        <v>-25.768000000000001</v>
      </c>
      <c r="G334">
        <v>-32.548000000000002</v>
      </c>
      <c r="H334">
        <v>-28.484000000000002</v>
      </c>
      <c r="I334">
        <v>-10.496</v>
      </c>
      <c r="J334">
        <v>-14.596</v>
      </c>
      <c r="K334">
        <v>-11.734999999999999</v>
      </c>
      <c r="L334">
        <v>-100.127</v>
      </c>
      <c r="M334">
        <v>-34.514000000000003</v>
      </c>
      <c r="N334">
        <v>-42.365000000000002</v>
      </c>
      <c r="O334">
        <v>-12.638</v>
      </c>
      <c r="P334">
        <v>-6.0229999999999997</v>
      </c>
      <c r="Q334">
        <v>-5.5270000000000001</v>
      </c>
      <c r="R334">
        <v>-2.7890000000000001</v>
      </c>
      <c r="S334">
        <v>-20.129000000000001</v>
      </c>
      <c r="T334">
        <v>-20.86</v>
      </c>
      <c r="U334">
        <v>-16.390999999999998</v>
      </c>
      <c r="V334">
        <v>-23.891999999999999</v>
      </c>
      <c r="W334">
        <v>-10.826000000000001</v>
      </c>
      <c r="X334">
        <v>-3.226</v>
      </c>
      <c r="Y334">
        <v>-4.4999999999999998E-2</v>
      </c>
      <c r="Z334">
        <v>-0.13</v>
      </c>
      <c r="AA334">
        <v>-7.0999999999999994E-2</v>
      </c>
      <c r="AB334">
        <v>-3.3000000000000002E-2</v>
      </c>
      <c r="AC334">
        <v>-8.2189999999999994</v>
      </c>
      <c r="AD334">
        <v>-1.165</v>
      </c>
      <c r="AE334">
        <v>-22.391999999999999</v>
      </c>
      <c r="AF334">
        <v>-23.172999999999998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-24.143000000000001</v>
      </c>
      <c r="F335">
        <v>0</v>
      </c>
      <c r="G335">
        <v>0</v>
      </c>
      <c r="H335">
        <v>-21.276</v>
      </c>
      <c r="I335">
        <v>0</v>
      </c>
      <c r="J335">
        <v>0</v>
      </c>
      <c r="K335">
        <v>-73.153000000000006</v>
      </c>
      <c r="L335">
        <v>-9.2999999999999999E-2</v>
      </c>
      <c r="M335">
        <v>-0.96599999999999997</v>
      </c>
      <c r="N335">
        <v>-2.504</v>
      </c>
      <c r="O335">
        <v>0</v>
      </c>
      <c r="P335">
        <v>0</v>
      </c>
      <c r="Q335">
        <v>0</v>
      </c>
      <c r="R335">
        <v>0</v>
      </c>
      <c r="S335">
        <v>-8.5999999999999993E-2</v>
      </c>
      <c r="T335">
        <v>-0.20699999999999999</v>
      </c>
      <c r="U335">
        <v>0</v>
      </c>
      <c r="V335">
        <v>-10.375</v>
      </c>
      <c r="W335">
        <v>-0.108</v>
      </c>
      <c r="X335">
        <v>0</v>
      </c>
      <c r="Y335">
        <v>-5.0000000000000001E-3</v>
      </c>
      <c r="Z335">
        <v>-0.154</v>
      </c>
      <c r="AA335">
        <v>-0.82799999999999996</v>
      </c>
      <c r="AB335">
        <v>-0.28100000000000003</v>
      </c>
      <c r="AC335">
        <v>0</v>
      </c>
      <c r="AD335">
        <v>0</v>
      </c>
      <c r="AE335">
        <v>0</v>
      </c>
      <c r="AF335">
        <v>-0.63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23.521000000000001</v>
      </c>
      <c r="G336">
        <v>1.337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139158.212</v>
      </c>
      <c r="F338">
        <v>63002.822</v>
      </c>
      <c r="G338">
        <v>69002.198000000004</v>
      </c>
      <c r="H338">
        <v>58464.6</v>
      </c>
      <c r="I338">
        <v>24149.787</v>
      </c>
      <c r="J338">
        <v>29613.907999999999</v>
      </c>
      <c r="K338">
        <v>17775.018</v>
      </c>
      <c r="L338">
        <v>163401.571</v>
      </c>
      <c r="M338">
        <v>78776.754000000001</v>
      </c>
      <c r="N338">
        <v>81143.774000000005</v>
      </c>
      <c r="O338">
        <v>30455.276999999998</v>
      </c>
      <c r="P338">
        <v>32780.601999999999</v>
      </c>
      <c r="Q338">
        <v>9809.9290000000001</v>
      </c>
      <c r="R338">
        <v>5692.7539999999999</v>
      </c>
      <c r="S338">
        <v>43357.46</v>
      </c>
      <c r="T338">
        <v>49022.2</v>
      </c>
      <c r="U338">
        <v>37772.050999999999</v>
      </c>
      <c r="V338">
        <v>54208.161</v>
      </c>
      <c r="W338">
        <v>25182.256000000001</v>
      </c>
      <c r="X338">
        <v>10218.888999999999</v>
      </c>
      <c r="Y338">
        <v>319494.11499999999</v>
      </c>
      <c r="Z338">
        <v>25568.832999999999</v>
      </c>
      <c r="AA338">
        <v>9695.7450000000008</v>
      </c>
      <c r="AB338">
        <v>31842.758000000002</v>
      </c>
      <c r="AC338">
        <v>14207.823</v>
      </c>
      <c r="AD338">
        <v>2722.7860000000001</v>
      </c>
      <c r="AE338">
        <v>179240.076</v>
      </c>
      <c r="AF338">
        <v>117787.821</v>
      </c>
      <c r="AG338">
        <v>0</v>
      </c>
      <c r="AH338">
        <v>1.0999999999999999E-2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1323.79</v>
      </c>
      <c r="F342" s="11">
        <f>SUMIF($D$4:$D$336,$D$342,F4:F336)</f>
        <v>2300.9949999999999</v>
      </c>
      <c r="G342" s="11">
        <f>SUMIF($D$4:$D$336,$D$342,G4:G336)</f>
        <v>3747.5920000000001</v>
      </c>
      <c r="H342" s="11">
        <f>SUMIF($D$4:$D$336,$D$342,H4:H336)</f>
        <v>1863.1519999999998</v>
      </c>
      <c r="I342" s="11">
        <f t="shared" ref="I342:AH342" si="1">SUMIF($D$4:$D$336,$D$342,I4:I336)</f>
        <v>462.76</v>
      </c>
      <c r="J342" s="11">
        <f t="shared" si="1"/>
        <v>1024.902</v>
      </c>
      <c r="K342" s="11">
        <f t="shared" si="1"/>
        <v>772.47799999999995</v>
      </c>
      <c r="L342" s="11">
        <f t="shared" si="1"/>
        <v>1519.31</v>
      </c>
      <c r="M342" s="11">
        <f t="shared" si="1"/>
        <v>3677.9290000000001</v>
      </c>
      <c r="N342" s="11">
        <f t="shared" si="1"/>
        <v>4271.473</v>
      </c>
      <c r="O342" s="11">
        <f t="shared" si="1"/>
        <v>406.71499999999997</v>
      </c>
      <c r="P342" s="11">
        <f t="shared" si="1"/>
        <v>1282.134</v>
      </c>
      <c r="Q342" s="11">
        <f t="shared" si="1"/>
        <v>661.70600000000002</v>
      </c>
      <c r="R342" s="11">
        <f t="shared" si="1"/>
        <v>26.064</v>
      </c>
      <c r="S342" s="11">
        <f>SUMIF($D$4:$D$336,$D$342,S4:S336)</f>
        <v>1653.693</v>
      </c>
      <c r="T342" s="11">
        <f t="shared" si="1"/>
        <v>1453.318</v>
      </c>
      <c r="U342" s="11">
        <f t="shared" si="1"/>
        <v>1055.32</v>
      </c>
      <c r="V342" s="11">
        <f t="shared" si="1"/>
        <v>2946.7759999999998</v>
      </c>
      <c r="W342" s="11">
        <f t="shared" si="1"/>
        <v>615.04700000000003</v>
      </c>
      <c r="X342" s="11">
        <f>SUMIF($D$4:$D$336,$D$342,X4:X336)</f>
        <v>171.82400000000001</v>
      </c>
      <c r="Y342" s="11">
        <f t="shared" si="1"/>
        <v>5788.0140000000001</v>
      </c>
      <c r="Z342" s="11">
        <f t="shared" si="1"/>
        <v>647.25800000000004</v>
      </c>
      <c r="AA342" s="11">
        <f t="shared" si="1"/>
        <v>279.07800000000003</v>
      </c>
      <c r="AB342" s="11">
        <f t="shared" si="1"/>
        <v>1335.24</v>
      </c>
      <c r="AC342" s="11">
        <f t="shared" si="1"/>
        <v>113.42200000000001</v>
      </c>
      <c r="AD342" s="11">
        <f t="shared" si="1"/>
        <v>107.39399999999999</v>
      </c>
      <c r="AE342" s="11">
        <f t="shared" si="1"/>
        <v>3657.3289999999997</v>
      </c>
      <c r="AF342" s="11">
        <f t="shared" si="1"/>
        <v>1084.194</v>
      </c>
      <c r="AG342" s="11">
        <f t="shared" si="1"/>
        <v>0</v>
      </c>
      <c r="AH342" s="11">
        <f t="shared" si="1"/>
        <v>1.0999999999999999E-2</v>
      </c>
    </row>
    <row r="343" spans="1:34" x14ac:dyDescent="0.2">
      <c r="A343" t="s">
        <v>609</v>
      </c>
      <c r="D343">
        <v>2</v>
      </c>
      <c r="E343" s="11">
        <f>SUMIF($D$4:$D$336,$D$343,E4:E336)</f>
        <v>56833.174999999996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11821.921999999999</v>
      </c>
      <c r="I343" s="11">
        <f t="shared" ref="I343:AH343" si="2">SUMIF($D$4:$D$336,$D$343,I4:I336)</f>
        <v>23697.523000000001</v>
      </c>
      <c r="J343" s="11">
        <f t="shared" si="2"/>
        <v>8380.6630000000005</v>
      </c>
      <c r="K343" s="11">
        <f t="shared" si="2"/>
        <v>2948.4679999999998</v>
      </c>
      <c r="L343" s="11">
        <f t="shared" si="2"/>
        <v>66601.856</v>
      </c>
      <c r="M343" s="11">
        <f t="shared" si="2"/>
        <v>0</v>
      </c>
      <c r="N343" s="11">
        <f t="shared" si="2"/>
        <v>0</v>
      </c>
      <c r="O343" s="11">
        <f t="shared" si="2"/>
        <v>27391.73</v>
      </c>
      <c r="P343" s="11">
        <f t="shared" si="2"/>
        <v>10892.782999999999</v>
      </c>
      <c r="Q343" s="11">
        <f t="shared" si="2"/>
        <v>3410.4679999999998</v>
      </c>
      <c r="R343" s="11">
        <f t="shared" si="2"/>
        <v>790.21799999999996</v>
      </c>
      <c r="S343" s="11">
        <f>SUMIF($D$4:$D$336,$D$343,S4:S336)</f>
        <v>8399.2880000000005</v>
      </c>
      <c r="T343" s="11">
        <f t="shared" si="2"/>
        <v>9824.7279999999992</v>
      </c>
      <c r="U343" s="11">
        <f t="shared" si="2"/>
        <v>13701.428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112439.379</v>
      </c>
      <c r="Z343" s="11">
        <f t="shared" si="2"/>
        <v>0</v>
      </c>
      <c r="AA343" s="11">
        <f t="shared" si="2"/>
        <v>2152.143</v>
      </c>
      <c r="AB343" s="11">
        <f t="shared" si="2"/>
        <v>0</v>
      </c>
      <c r="AC343" s="11">
        <f t="shared" si="2"/>
        <v>6861.1310000000003</v>
      </c>
      <c r="AD343" s="11">
        <f t="shared" si="2"/>
        <v>0</v>
      </c>
      <c r="AE343" s="11">
        <f t="shared" si="2"/>
        <v>69377.16</v>
      </c>
      <c r="AF343" s="11">
        <f t="shared" si="2"/>
        <v>26801.061000000002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55250.358999999997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10780.148999999999</v>
      </c>
      <c r="I344" s="11">
        <f t="shared" ref="I344:AH344" si="3">SUMIF($D$4:$D$336,$D$344,I4:I336)</f>
        <v>0</v>
      </c>
      <c r="J344" s="11">
        <f t="shared" si="3"/>
        <v>10433.719000000001</v>
      </c>
      <c r="K344" s="11">
        <f t="shared" si="3"/>
        <v>3974.0020000000004</v>
      </c>
      <c r="L344" s="11">
        <f t="shared" si="3"/>
        <v>64346.216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10015.306</v>
      </c>
      <c r="Q344" s="11">
        <f t="shared" si="3"/>
        <v>3454.6870000000004</v>
      </c>
      <c r="R344" s="11">
        <f t="shared" si="3"/>
        <v>1266.9759999999999</v>
      </c>
      <c r="S344" s="11">
        <f>SUMIF($D$4:$D$336,$D$344,S4:S336)</f>
        <v>7418.9359999999997</v>
      </c>
      <c r="T344" s="11">
        <f t="shared" si="3"/>
        <v>9018.0810000000019</v>
      </c>
      <c r="U344" s="11">
        <f t="shared" si="3"/>
        <v>14314.818000000001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4560.1090000000004</v>
      </c>
      <c r="Y344" s="11">
        <f t="shared" si="3"/>
        <v>108902.38</v>
      </c>
      <c r="Z344" s="11">
        <f t="shared" si="3"/>
        <v>0</v>
      </c>
      <c r="AA344" s="11">
        <f t="shared" si="3"/>
        <v>2352.7020000000002</v>
      </c>
      <c r="AB344" s="11">
        <f t="shared" si="3"/>
        <v>0</v>
      </c>
      <c r="AC344" s="11">
        <f t="shared" si="3"/>
        <v>5743.6820000000007</v>
      </c>
      <c r="AD344" s="11">
        <f t="shared" si="3"/>
        <v>0</v>
      </c>
      <c r="AE344" s="11">
        <f t="shared" si="3"/>
        <v>45809.512000000002</v>
      </c>
      <c r="AF344" s="11">
        <f t="shared" si="3"/>
        <v>26926.253999999997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12063.618</v>
      </c>
      <c r="F345" s="11">
        <f>SUMIF($D$4:$D$336,$D$345,F4:F336)</f>
        <v>60704.074000000001</v>
      </c>
      <c r="G345" s="11">
        <f>SUMIF($D$4:$D$336,$D$345,G4:G336)</f>
        <v>65187.955000000002</v>
      </c>
      <c r="H345" s="11">
        <f>SUMIF($D$4:$D$336,$D$345,H4:H336)</f>
        <v>29851.976999999999</v>
      </c>
      <c r="I345" s="11">
        <f t="shared" ref="I345:AH345" si="4">SUMIF($D$4:$D$336,$D$345,I4:I336)</f>
        <v>0</v>
      </c>
      <c r="J345" s="11">
        <f t="shared" si="4"/>
        <v>9549.4179999999997</v>
      </c>
      <c r="K345" s="11">
        <f t="shared" si="4"/>
        <v>9892.766999999998</v>
      </c>
      <c r="L345" s="11">
        <f t="shared" si="4"/>
        <v>14830.501000000002</v>
      </c>
      <c r="M345" s="11">
        <f t="shared" si="4"/>
        <v>74073.373999999996</v>
      </c>
      <c r="N345" s="11">
        <f t="shared" si="4"/>
        <v>73754.3</v>
      </c>
      <c r="O345" s="11">
        <f t="shared" si="4"/>
        <v>0</v>
      </c>
      <c r="P345" s="11">
        <f t="shared" si="4"/>
        <v>8054.4170000000004</v>
      </c>
      <c r="Q345" s="11">
        <f t="shared" si="4"/>
        <v>1410.0770000000002</v>
      </c>
      <c r="R345" s="11">
        <f t="shared" si="4"/>
        <v>3054.4070000000002</v>
      </c>
      <c r="S345" s="11">
        <f>SUMIF($D$4:$D$336,$D$345,S4:S336)</f>
        <v>23077.866000000002</v>
      </c>
      <c r="T345" s="11">
        <f t="shared" si="4"/>
        <v>24924.402000000002</v>
      </c>
      <c r="U345" s="11">
        <f t="shared" si="4"/>
        <v>5214.3829999999998</v>
      </c>
      <c r="V345" s="11">
        <f t="shared" si="4"/>
        <v>50108.882999999994</v>
      </c>
      <c r="W345" s="11">
        <f t="shared" si="4"/>
        <v>24578.143</v>
      </c>
      <c r="X345" s="11">
        <f>SUMIF($D$4:$D$336,$D$345,X4:X336)</f>
        <v>5490.1819999999998</v>
      </c>
      <c r="Y345" s="11">
        <f t="shared" si="4"/>
        <v>90404.876999999993</v>
      </c>
      <c r="Z345" s="11">
        <f t="shared" si="4"/>
        <v>24903.998</v>
      </c>
      <c r="AA345" s="11">
        <f t="shared" si="4"/>
        <v>4850.5399999999991</v>
      </c>
      <c r="AB345" s="11">
        <f t="shared" si="4"/>
        <v>30507.832000000002</v>
      </c>
      <c r="AC345" s="11">
        <f t="shared" si="4"/>
        <v>1330.1379999999999</v>
      </c>
      <c r="AD345" s="11">
        <f t="shared" si="4"/>
        <v>2613.2980000000002</v>
      </c>
      <c r="AE345" s="11">
        <f t="shared" si="4"/>
        <v>60303.918000000005</v>
      </c>
      <c r="AF345" s="11">
        <f t="shared" si="4"/>
        <v>59834.359000000004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11569.22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3809.9360000000001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213.09299999999999</v>
      </c>
      <c r="L346" s="11">
        <f t="shared" si="5"/>
        <v>13399.063</v>
      </c>
      <c r="M346" s="11">
        <f t="shared" si="5"/>
        <v>1060.931</v>
      </c>
      <c r="N346" s="11">
        <f t="shared" si="5"/>
        <v>3050.9740000000002</v>
      </c>
      <c r="O346" s="11">
        <f t="shared" si="5"/>
        <v>2669.47</v>
      </c>
      <c r="P346" s="11">
        <f t="shared" si="5"/>
        <v>2526.5210000000002</v>
      </c>
      <c r="Q346" s="11">
        <f t="shared" si="5"/>
        <v>744.70100000000002</v>
      </c>
      <c r="R346" s="11">
        <f t="shared" si="5"/>
        <v>470</v>
      </c>
      <c r="S346" s="11">
        <f>SUMIF($D$4:$D$336,$D$346,S4:S336)</f>
        <v>2789.7</v>
      </c>
      <c r="T346" s="11">
        <f t="shared" si="5"/>
        <v>3477.15</v>
      </c>
      <c r="U346" s="11">
        <f t="shared" si="5"/>
        <v>3273.6</v>
      </c>
      <c r="V346" s="11">
        <f t="shared" si="5"/>
        <v>1126.009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1187.326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2118.0500000000002</v>
      </c>
      <c r="F347" s="11">
        <f>SUMIF($D$4:$D$336,$D$347,F4:F336)+SUMIF($D$4:$D$336,$B$347,F4:F336)</f>
        <v>-2.2469999999999999</v>
      </c>
      <c r="G347" s="11">
        <f>SUMIF($D$4:$D$336,$D$347,G4:G336)+SUMIF($D$4:$D$336,$B$347,G4:G336)</f>
        <v>66.650999999999996</v>
      </c>
      <c r="H347" s="11">
        <f>SUMIF($D$4:$D$336,$D$347,H4:H336)+SUMIF($D$4:$D$336,$B$347,H4:H336)</f>
        <v>337.464</v>
      </c>
      <c r="I347" s="11">
        <f t="shared" ref="I347:AH347" si="6">SUMIF($D$4:$D$336,$D$347,I4:I336)+SUMIF($D$4:$D$336,$B$347,I4:I336)</f>
        <v>-10.496</v>
      </c>
      <c r="J347" s="11">
        <f t="shared" si="6"/>
        <v>225.20599999999999</v>
      </c>
      <c r="K347" s="11">
        <f t="shared" si="6"/>
        <v>-25.790000000000006</v>
      </c>
      <c r="L347" s="11">
        <f t="shared" si="6"/>
        <v>2704.625</v>
      </c>
      <c r="M347" s="11">
        <f t="shared" si="6"/>
        <v>-35.480000000000004</v>
      </c>
      <c r="N347" s="11">
        <f t="shared" si="6"/>
        <v>67.027000000000001</v>
      </c>
      <c r="O347" s="11">
        <f t="shared" si="6"/>
        <v>-12.638</v>
      </c>
      <c r="P347" s="11">
        <f t="shared" si="6"/>
        <v>9.4410000000000007</v>
      </c>
      <c r="Q347" s="11">
        <f t="shared" si="6"/>
        <v>128.29000000000002</v>
      </c>
      <c r="R347" s="11">
        <f t="shared" si="6"/>
        <v>85.088999999999999</v>
      </c>
      <c r="S347" s="11">
        <f>SUMIF($D$4:$D$336,$D$347,S4:S336)+SUMIF($D$4:$D$336,$B$347,S4:S336)</f>
        <v>17.977</v>
      </c>
      <c r="T347" s="11">
        <f t="shared" si="6"/>
        <v>324.52100000000002</v>
      </c>
      <c r="U347" s="11">
        <f t="shared" si="6"/>
        <v>212.50199999999998</v>
      </c>
      <c r="V347" s="11">
        <f t="shared" si="6"/>
        <v>26.492999999999995</v>
      </c>
      <c r="W347" s="11">
        <f t="shared" si="6"/>
        <v>-10.934000000000001</v>
      </c>
      <c r="X347" s="11">
        <f>SUMIF($D$4:$D$336,$D$347,X4:X336)+SUMIF($D$4:$D$336,$B$347,X4:X336)</f>
        <v>-3.226</v>
      </c>
      <c r="Y347" s="11">
        <f t="shared" si="6"/>
        <v>1959.4649999999999</v>
      </c>
      <c r="Z347" s="11">
        <f t="shared" si="6"/>
        <v>17.577000000000002</v>
      </c>
      <c r="AA347" s="11">
        <f t="shared" si="6"/>
        <v>61.281999999999996</v>
      </c>
      <c r="AB347" s="11">
        <f t="shared" si="6"/>
        <v>-0.31400000000000006</v>
      </c>
      <c r="AC347" s="11">
        <f t="shared" si="6"/>
        <v>159.45000000000002</v>
      </c>
      <c r="AD347" s="11">
        <f t="shared" si="6"/>
        <v>2.0939999999999999</v>
      </c>
      <c r="AE347" s="11">
        <f t="shared" si="6"/>
        <v>92.157000000000011</v>
      </c>
      <c r="AF347" s="11">
        <f t="shared" si="6"/>
        <v>1954.627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139158.21199999997</v>
      </c>
      <c r="F349">
        <f>SUM(F342:F348)</f>
        <v>63002.822</v>
      </c>
      <c r="G349">
        <f>SUM(G342:G348)</f>
        <v>69002.198000000004</v>
      </c>
      <c r="H349">
        <f>SUM(H342:H348)</f>
        <v>58464.6</v>
      </c>
      <c r="I349">
        <f t="shared" ref="I349:AH349" si="7">SUM(I342:I348)</f>
        <v>24149.787</v>
      </c>
      <c r="J349">
        <f t="shared" si="7"/>
        <v>29613.907999999996</v>
      </c>
      <c r="K349">
        <f t="shared" si="7"/>
        <v>17775.017999999996</v>
      </c>
      <c r="L349">
        <f t="shared" si="7"/>
        <v>163401.57099999997</v>
      </c>
      <c r="M349">
        <f t="shared" si="7"/>
        <v>78776.754000000001</v>
      </c>
      <c r="N349">
        <f t="shared" si="7"/>
        <v>81143.774000000005</v>
      </c>
      <c r="O349">
        <f t="shared" si="7"/>
        <v>30455.277000000002</v>
      </c>
      <c r="P349">
        <f t="shared" si="7"/>
        <v>32780.601999999999</v>
      </c>
      <c r="Q349">
        <f t="shared" si="7"/>
        <v>9809.9290000000037</v>
      </c>
      <c r="R349">
        <f t="shared" si="7"/>
        <v>5692.7539999999999</v>
      </c>
      <c r="S349">
        <f>SUM(S342:S348)</f>
        <v>43357.46</v>
      </c>
      <c r="T349">
        <f t="shared" si="7"/>
        <v>49022.200000000004</v>
      </c>
      <c r="U349">
        <f t="shared" si="7"/>
        <v>37772.050999999999</v>
      </c>
      <c r="V349">
        <f t="shared" si="7"/>
        <v>54208.160999999993</v>
      </c>
      <c r="W349">
        <f t="shared" si="7"/>
        <v>25182.255999999998</v>
      </c>
      <c r="X349">
        <f>SUM(X342:X348)</f>
        <v>10218.888999999999</v>
      </c>
      <c r="Y349">
        <f t="shared" si="7"/>
        <v>319494.11499999999</v>
      </c>
      <c r="Z349">
        <f t="shared" si="7"/>
        <v>25568.833000000002</v>
      </c>
      <c r="AA349">
        <f t="shared" si="7"/>
        <v>9695.744999999999</v>
      </c>
      <c r="AB349">
        <f t="shared" si="7"/>
        <v>31842.758000000005</v>
      </c>
      <c r="AC349">
        <f t="shared" si="7"/>
        <v>14207.823</v>
      </c>
      <c r="AD349">
        <f t="shared" si="7"/>
        <v>2722.7860000000001</v>
      </c>
      <c r="AE349">
        <f t="shared" si="7"/>
        <v>179240.076</v>
      </c>
      <c r="AF349">
        <f t="shared" si="7"/>
        <v>117787.821</v>
      </c>
      <c r="AG349">
        <f t="shared" si="7"/>
        <v>0</v>
      </c>
      <c r="AH349">
        <f t="shared" si="7"/>
        <v>1.0999999999999999E-2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139158.21199999997</v>
      </c>
      <c r="F351" s="9">
        <f>F349-F337</f>
        <v>63002.822</v>
      </c>
      <c r="G351" s="9">
        <f>G349-G337</f>
        <v>69002.198000000004</v>
      </c>
      <c r="H351" s="9">
        <f>H349-H337</f>
        <v>58464.6</v>
      </c>
      <c r="I351" s="9">
        <f t="shared" ref="I351:AH351" si="8">I349-I337</f>
        <v>24149.787</v>
      </c>
      <c r="J351" s="9">
        <f t="shared" si="8"/>
        <v>29613.907999999996</v>
      </c>
      <c r="K351" s="9">
        <f t="shared" si="8"/>
        <v>17775.017999999996</v>
      </c>
      <c r="L351" s="9">
        <f t="shared" si="8"/>
        <v>163401.57099999997</v>
      </c>
      <c r="M351" s="9">
        <f t="shared" si="8"/>
        <v>78776.754000000001</v>
      </c>
      <c r="N351" s="9">
        <f t="shared" si="8"/>
        <v>81143.774000000005</v>
      </c>
      <c r="O351" s="9">
        <f t="shared" si="8"/>
        <v>30455.277000000002</v>
      </c>
      <c r="P351" s="9">
        <f t="shared" si="8"/>
        <v>32780.601999999999</v>
      </c>
      <c r="Q351" s="9">
        <f t="shared" si="8"/>
        <v>9809.9290000000037</v>
      </c>
      <c r="R351" s="9">
        <f t="shared" si="8"/>
        <v>5692.7539999999999</v>
      </c>
      <c r="S351" s="9">
        <f>S349-S337</f>
        <v>43357.46</v>
      </c>
      <c r="T351" s="9">
        <f t="shared" si="8"/>
        <v>49022.200000000004</v>
      </c>
      <c r="U351" s="9">
        <f t="shared" si="8"/>
        <v>37772.050999999999</v>
      </c>
      <c r="V351" s="9">
        <f t="shared" si="8"/>
        <v>54208.160999999993</v>
      </c>
      <c r="W351" s="9">
        <f t="shared" si="8"/>
        <v>25182.255999999998</v>
      </c>
      <c r="X351" s="9">
        <f>X349-X337</f>
        <v>10218.888999999999</v>
      </c>
      <c r="Y351" s="9">
        <f t="shared" si="8"/>
        <v>319494.11499999999</v>
      </c>
      <c r="Z351" s="9">
        <f t="shared" si="8"/>
        <v>25568.833000000002</v>
      </c>
      <c r="AA351" s="9">
        <f t="shared" si="8"/>
        <v>9695.744999999999</v>
      </c>
      <c r="AB351" s="9">
        <f t="shared" si="8"/>
        <v>31842.758000000005</v>
      </c>
      <c r="AC351" s="9">
        <f t="shared" si="8"/>
        <v>14207.823</v>
      </c>
      <c r="AD351" s="9">
        <f t="shared" si="8"/>
        <v>2722.7860000000001</v>
      </c>
      <c r="AE351" s="9">
        <f t="shared" si="8"/>
        <v>179240.076</v>
      </c>
      <c r="AF351" s="9">
        <f t="shared" si="8"/>
        <v>117787.821</v>
      </c>
      <c r="AG351" s="9">
        <f t="shared" si="8"/>
        <v>0</v>
      </c>
      <c r="AH351" s="9">
        <f t="shared" si="8"/>
        <v>1.0999999999999999E-2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9.5128413981059208E-3</v>
      </c>
      <c r="F353" s="13">
        <f>F342/F349</f>
        <v>3.6522094200796273E-2</v>
      </c>
      <c r="G353" s="13">
        <f>G342/G349</f>
        <v>5.4311197449101546E-2</v>
      </c>
      <c r="H353" s="13">
        <f>H342/H349</f>
        <v>3.1868036384410395E-2</v>
      </c>
      <c r="I353" s="13">
        <f t="shared" ref="I353:AH353" si="10">I342/I349</f>
        <v>1.9162073769015023E-2</v>
      </c>
      <c r="J353" s="13">
        <f t="shared" si="10"/>
        <v>3.4608806105563647E-2</v>
      </c>
      <c r="K353" s="13">
        <f t="shared" si="10"/>
        <v>4.3458633909681563E-2</v>
      </c>
      <c r="L353" s="13">
        <f t="shared" si="10"/>
        <v>9.2980134199566553E-3</v>
      </c>
      <c r="M353" s="13">
        <f t="shared" si="10"/>
        <v>4.6687998847985031E-2</v>
      </c>
      <c r="N353" s="13">
        <f t="shared" si="10"/>
        <v>5.2640797801689627E-2</v>
      </c>
      <c r="O353" s="13">
        <f t="shared" si="10"/>
        <v>1.3354500108470528E-2</v>
      </c>
      <c r="P353" s="13">
        <f t="shared" si="10"/>
        <v>3.9112582496196993E-2</v>
      </c>
      <c r="Q353" s="13">
        <f t="shared" si="10"/>
        <v>6.7452679830812212E-2</v>
      </c>
      <c r="R353" s="13">
        <f t="shared" si="10"/>
        <v>4.5784518354385238E-3</v>
      </c>
      <c r="S353" s="13">
        <f>S342/S349</f>
        <v>3.8140910468463789E-2</v>
      </c>
      <c r="T353" s="13">
        <f t="shared" si="10"/>
        <v>2.9646119513200141E-2</v>
      </c>
      <c r="U353" s="13">
        <f t="shared" si="10"/>
        <v>2.7939176509107221E-2</v>
      </c>
      <c r="V353" s="13">
        <f t="shared" si="10"/>
        <v>5.4360375737520415E-2</v>
      </c>
      <c r="W353" s="13">
        <f t="shared" si="10"/>
        <v>2.4423824457983433E-2</v>
      </c>
      <c r="X353" s="13">
        <f>X342/X349</f>
        <v>1.6814352323427727E-2</v>
      </c>
      <c r="Y353" s="13">
        <f t="shared" si="10"/>
        <v>1.8116183454584132E-2</v>
      </c>
      <c r="Z353" s="13">
        <f t="shared" si="10"/>
        <v>2.5314334838825062E-2</v>
      </c>
      <c r="AA353" s="13">
        <f t="shared" si="10"/>
        <v>2.8783554022924495E-2</v>
      </c>
      <c r="AB353" s="13">
        <f t="shared" si="10"/>
        <v>4.1932297447350504E-2</v>
      </c>
      <c r="AC353" s="13">
        <f t="shared" si="10"/>
        <v>7.983066793554509E-3</v>
      </c>
      <c r="AD353" s="13">
        <f t="shared" si="10"/>
        <v>3.9442688481577323E-2</v>
      </c>
      <c r="AE353" s="13">
        <f t="shared" si="10"/>
        <v>2.0404638748312068E-2</v>
      </c>
      <c r="AF353" s="13">
        <f t="shared" si="10"/>
        <v>9.2046358511038255E-3</v>
      </c>
      <c r="AG353" s="13" t="e">
        <f t="shared" si="10"/>
        <v>#DIV/0!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0.40840690738394947</v>
      </c>
      <c r="F354" s="13">
        <f>F343/F349</f>
        <v>0</v>
      </c>
      <c r="G354" s="13">
        <f>G343/G349</f>
        <v>0</v>
      </c>
      <c r="H354" s="13">
        <f>H343/H349</f>
        <v>0.20220649760709897</v>
      </c>
      <c r="I354" s="13">
        <f t="shared" ref="I354:AH354" si="11">I343/I349</f>
        <v>0.98127254704151223</v>
      </c>
      <c r="J354" s="13">
        <f t="shared" si="11"/>
        <v>0.28299753615767298</v>
      </c>
      <c r="K354" s="13">
        <f t="shared" si="11"/>
        <v>0.1658770753424835</v>
      </c>
      <c r="L354" s="13">
        <f t="shared" si="11"/>
        <v>0.40759617910895124</v>
      </c>
      <c r="M354" s="13">
        <f t="shared" si="11"/>
        <v>0</v>
      </c>
      <c r="N354" s="13">
        <f t="shared" si="11"/>
        <v>0</v>
      </c>
      <c r="O354" s="13">
        <f t="shared" si="11"/>
        <v>0.89940833570484346</v>
      </c>
      <c r="P354" s="13">
        <f t="shared" si="11"/>
        <v>0.33229356190591008</v>
      </c>
      <c r="Q354" s="13">
        <f t="shared" si="11"/>
        <v>0.34765470779655983</v>
      </c>
      <c r="R354" s="13">
        <f t="shared" si="11"/>
        <v>0.13881119753286369</v>
      </c>
      <c r="S354" s="13">
        <f>S343/S349</f>
        <v>0.19372186470332903</v>
      </c>
      <c r="T354" s="13">
        <f t="shared" si="11"/>
        <v>0.20041385331543665</v>
      </c>
      <c r="U354" s="13">
        <f t="shared" si="11"/>
        <v>0.36273984698368644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0.35192942129779137</v>
      </c>
      <c r="Z354" s="13">
        <f t="shared" si="11"/>
        <v>0</v>
      </c>
      <c r="AA354" s="13">
        <f t="shared" si="11"/>
        <v>0.22196778071205464</v>
      </c>
      <c r="AB354" s="13">
        <f t="shared" si="11"/>
        <v>0</v>
      </c>
      <c r="AC354" s="13">
        <f t="shared" si="11"/>
        <v>0.48291219562631094</v>
      </c>
      <c r="AD354" s="13">
        <f t="shared" si="11"/>
        <v>0</v>
      </c>
      <c r="AE354" s="13">
        <f t="shared" si="11"/>
        <v>0.38706276826171399</v>
      </c>
      <c r="AF354" s="13">
        <f t="shared" si="11"/>
        <v>0.22753677563998745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0.39703268823258531</v>
      </c>
      <c r="F355" s="13">
        <f>F344/F349</f>
        <v>0</v>
      </c>
      <c r="G355" s="13">
        <f>G344/G349</f>
        <v>0</v>
      </c>
      <c r="H355" s="13">
        <f>H344/H349</f>
        <v>0.18438762943730053</v>
      </c>
      <c r="I355" s="13">
        <f t="shared" ref="I355:AH355" si="12">I344/I349</f>
        <v>0</v>
      </c>
      <c r="J355" s="13">
        <f t="shared" si="12"/>
        <v>0.35232496163626909</v>
      </c>
      <c r="K355" s="13">
        <f t="shared" si="12"/>
        <v>0.22357231930791863</v>
      </c>
      <c r="L355" s="13">
        <f t="shared" si="12"/>
        <v>0.39379190546460546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0.30552538357898373</v>
      </c>
      <c r="Q355" s="13">
        <f t="shared" si="12"/>
        <v>0.35216228374333791</v>
      </c>
      <c r="R355" s="13">
        <f t="shared" si="12"/>
        <v>0.22255941500370469</v>
      </c>
      <c r="S355" s="13">
        <f>S344/S349</f>
        <v>0.17111094607479313</v>
      </c>
      <c r="T355" s="13">
        <f t="shared" si="12"/>
        <v>0.18395912464148897</v>
      </c>
      <c r="U355" s="13">
        <f t="shared" si="12"/>
        <v>0.37897910282923214</v>
      </c>
      <c r="V355" s="13">
        <f t="shared" si="12"/>
        <v>0</v>
      </c>
      <c r="W355" s="13">
        <f t="shared" si="12"/>
        <v>0</v>
      </c>
      <c r="X355" s="13">
        <f>X344/X349</f>
        <v>0.44624312877848077</v>
      </c>
      <c r="Y355" s="13">
        <f t="shared" si="12"/>
        <v>0.34085879797817248</v>
      </c>
      <c r="Z355" s="13">
        <f t="shared" si="12"/>
        <v>0</v>
      </c>
      <c r="AA355" s="13">
        <f t="shared" si="12"/>
        <v>0.24265304007067023</v>
      </c>
      <c r="AB355" s="13">
        <f t="shared" si="12"/>
        <v>0</v>
      </c>
      <c r="AC355" s="13">
        <f t="shared" si="12"/>
        <v>0.40426193372482194</v>
      </c>
      <c r="AD355" s="13">
        <f t="shared" si="12"/>
        <v>0</v>
      </c>
      <c r="AE355" s="13">
        <f t="shared" si="12"/>
        <v>0.25557628083130252</v>
      </c>
      <c r="AF355" s="13">
        <f t="shared" si="12"/>
        <v>0.22859964444031949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8.6689946835476747E-2</v>
      </c>
      <c r="F356" s="13">
        <f>F345/F349</f>
        <v>0.96351357086830169</v>
      </c>
      <c r="G356" s="13">
        <f>G345/G349</f>
        <v>0.94472287679879408</v>
      </c>
      <c r="H356" s="13">
        <f>H345/H349</f>
        <v>0.51059918309541152</v>
      </c>
      <c r="I356" s="13">
        <f t="shared" ref="I356:AH356" si="13">I345/I349</f>
        <v>0</v>
      </c>
      <c r="J356" s="13">
        <f t="shared" si="13"/>
        <v>0.32246395848869391</v>
      </c>
      <c r="K356" s="13">
        <f t="shared" si="13"/>
        <v>0.55655454188569597</v>
      </c>
      <c r="L356" s="13">
        <f t="shared" si="13"/>
        <v>9.0761067407362964E-2</v>
      </c>
      <c r="M356" s="13">
        <f t="shared" si="13"/>
        <v>0.940294823521162</v>
      </c>
      <c r="N356" s="13">
        <f t="shared" si="13"/>
        <v>0.90893356771894784</v>
      </c>
      <c r="O356" s="13">
        <f t="shared" si="13"/>
        <v>0</v>
      </c>
      <c r="P356" s="13">
        <f t="shared" si="13"/>
        <v>0.24570680550650048</v>
      </c>
      <c r="Q356" s="13">
        <f t="shared" si="13"/>
        <v>0.14373977630215262</v>
      </c>
      <c r="R356" s="13">
        <f t="shared" si="13"/>
        <v>0.53654294564634275</v>
      </c>
      <c r="S356" s="13">
        <f>S345/S349</f>
        <v>0.53226978702165673</v>
      </c>
      <c r="T356" s="13">
        <f t="shared" si="13"/>
        <v>0.50843091497321624</v>
      </c>
      <c r="U356" s="13">
        <f t="shared" si="13"/>
        <v>0.13804871226081952</v>
      </c>
      <c r="V356" s="13">
        <f t="shared" si="13"/>
        <v>0.92437895098488954</v>
      </c>
      <c r="W356" s="13">
        <f t="shared" si="13"/>
        <v>0.97601037015905179</v>
      </c>
      <c r="X356" s="13">
        <f>X345/X349</f>
        <v>0.53725820879353914</v>
      </c>
      <c r="Y356" s="13">
        <f t="shared" si="13"/>
        <v>0.2829625735046794</v>
      </c>
      <c r="Z356" s="13">
        <f t="shared" si="13"/>
        <v>0.97399822666916391</v>
      </c>
      <c r="AA356" s="13">
        <f t="shared" si="13"/>
        <v>0.50027512068438262</v>
      </c>
      <c r="AB356" s="13">
        <f t="shared" si="13"/>
        <v>0.95807756350753281</v>
      </c>
      <c r="AC356" s="13">
        <f t="shared" si="13"/>
        <v>9.36201133699371E-2</v>
      </c>
      <c r="AD356" s="13">
        <f t="shared" si="13"/>
        <v>0.95978824630360238</v>
      </c>
      <c r="AE356" s="13">
        <f t="shared" si="13"/>
        <v>0.33644215817002893</v>
      </c>
      <c r="AF356" s="13">
        <f t="shared" si="13"/>
        <v>0.50798425925546242</v>
      </c>
      <c r="AG356" s="13" t="e">
        <f t="shared" si="13"/>
        <v>#DIV/0!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8.3137170517827597E-2</v>
      </c>
      <c r="F357" s="13">
        <f>F346/F349</f>
        <v>0</v>
      </c>
      <c r="G357" s="13">
        <f>G346/G349</f>
        <v>0</v>
      </c>
      <c r="H357" s="13">
        <f>H346/H349</f>
        <v>6.5166545225657929E-2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1.1988342290286291E-2</v>
      </c>
      <c r="L357" s="13">
        <f t="shared" si="14"/>
        <v>8.2000821154895764E-2</v>
      </c>
      <c r="M357" s="13">
        <f t="shared" si="14"/>
        <v>1.3467564302027474E-2</v>
      </c>
      <c r="N357" s="13">
        <f t="shared" si="14"/>
        <v>3.7599606841062137E-2</v>
      </c>
      <c r="O357" s="13">
        <f t="shared" si="14"/>
        <v>8.7652133323233267E-2</v>
      </c>
      <c r="P357" s="13">
        <f t="shared" si="14"/>
        <v>7.7073660819285753E-2</v>
      </c>
      <c r="Q357" s="13">
        <f t="shared" si="14"/>
        <v>7.5912985710701861E-2</v>
      </c>
      <c r="R357" s="13">
        <f t="shared" si="14"/>
        <v>8.2561094331495791E-2</v>
      </c>
      <c r="S357" s="13">
        <f>S346/S349</f>
        <v>6.4341868734930502E-2</v>
      </c>
      <c r="T357" s="13">
        <f t="shared" si="14"/>
        <v>7.0930109215824669E-2</v>
      </c>
      <c r="U357" s="13">
        <f t="shared" si="14"/>
        <v>8.6667255638302507E-2</v>
      </c>
      <c r="V357" s="13">
        <f t="shared" si="14"/>
        <v>2.0771946128185389E-2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1.008021024516618E-2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1.5220445632055123E-2</v>
      </c>
      <c r="F358" s="13">
        <f>F347/F349</f>
        <v>-3.5665069098015956E-5</v>
      </c>
      <c r="G358" s="13">
        <f>G347/G349</f>
        <v>9.6592575210430241E-4</v>
      </c>
      <c r="H358" s="13">
        <f>H347/H349</f>
        <v>5.7721082501205863E-3</v>
      </c>
      <c r="I358" s="13">
        <f t="shared" ref="I358:AH358" si="15">I347/I349</f>
        <v>-4.3462081052723158E-4</v>
      </c>
      <c r="J358" s="13">
        <f t="shared" si="15"/>
        <v>7.6047376118005099E-3</v>
      </c>
      <c r="K358" s="13">
        <f t="shared" si="15"/>
        <v>-1.4509127360658658E-3</v>
      </c>
      <c r="L358" s="13">
        <f t="shared" si="15"/>
        <v>1.6552013444228148E-2</v>
      </c>
      <c r="M358" s="13">
        <f t="shared" si="15"/>
        <v>-4.5038667117459555E-4</v>
      </c>
      <c r="N358" s="13">
        <f t="shared" si="15"/>
        <v>8.2602763830038272E-4</v>
      </c>
      <c r="O358" s="13">
        <f t="shared" si="15"/>
        <v>-4.1496913654733789E-4</v>
      </c>
      <c r="P358" s="13">
        <f t="shared" si="15"/>
        <v>2.8800569312302445E-4</v>
      </c>
      <c r="Q358" s="13">
        <f t="shared" si="15"/>
        <v>1.3077566616435244E-2</v>
      </c>
      <c r="R358" s="13">
        <f t="shared" si="15"/>
        <v>1.4946895650154566E-2</v>
      </c>
      <c r="S358" s="13">
        <f>S347/S349</f>
        <v>4.1462299682684363E-4</v>
      </c>
      <c r="T358" s="13">
        <f t="shared" si="15"/>
        <v>6.6198783408333364E-3</v>
      </c>
      <c r="U358" s="13">
        <f t="shared" si="15"/>
        <v>5.6259057788521994E-3</v>
      </c>
      <c r="V358" s="13">
        <f t="shared" si="15"/>
        <v>4.887271494046809E-4</v>
      </c>
      <c r="W358" s="13">
        <f t="shared" si="15"/>
        <v>-4.3419461703510606E-4</v>
      </c>
      <c r="X358" s="13">
        <f>X347/X349</f>
        <v>-3.156898954475384E-4</v>
      </c>
      <c r="Y358" s="13">
        <f t="shared" si="15"/>
        <v>6.1330237647726311E-3</v>
      </c>
      <c r="Z358" s="13">
        <f t="shared" si="15"/>
        <v>6.8743849201095722E-4</v>
      </c>
      <c r="AA358" s="13">
        <f t="shared" si="15"/>
        <v>6.3205045099680324E-3</v>
      </c>
      <c r="AB358" s="13">
        <f t="shared" si="15"/>
        <v>-9.8609548833678283E-6</v>
      </c>
      <c r="AC358" s="13">
        <f t="shared" si="15"/>
        <v>1.1222690485375558E-2</v>
      </c>
      <c r="AD358" s="13">
        <f t="shared" si="15"/>
        <v>7.6906521482040819E-4</v>
      </c>
      <c r="AE358" s="13">
        <f t="shared" si="15"/>
        <v>5.1415398864258462E-4</v>
      </c>
      <c r="AF358" s="13">
        <f t="shared" si="15"/>
        <v>1.6594474567960638E-2</v>
      </c>
      <c r="AG358" s="13" t="e">
        <f t="shared" si="15"/>
        <v>#DIV/0!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2022-12-18T11:59:14Z</dcterms:created>
  <dcterms:modified xsi:type="dcterms:W3CDTF">2022-12-18T12:05:32Z</dcterms:modified>
</cp:coreProperties>
</file>