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F349" i="1" s="1"/>
  <c r="AE342" i="1"/>
  <c r="AD342" i="1"/>
  <c r="AC342" i="1"/>
  <c r="AB342" i="1"/>
  <c r="AB349" i="1" s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L349" i="1" s="1"/>
  <c r="K342" i="1"/>
  <c r="J342" i="1"/>
  <c r="I342" i="1"/>
  <c r="H342" i="1"/>
  <c r="H349" i="1" s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L351" i="1" l="1"/>
  <c r="L356" i="1"/>
  <c r="L358" i="1"/>
  <c r="L354" i="1"/>
  <c r="AB351" i="1"/>
  <c r="AB358" i="1"/>
  <c r="AB356" i="1"/>
  <c r="AB354" i="1"/>
  <c r="H351" i="1"/>
  <c r="H358" i="1"/>
  <c r="H354" i="1"/>
  <c r="H356" i="1"/>
  <c r="AF351" i="1"/>
  <c r="AF356" i="1"/>
  <c r="AF354" i="1"/>
  <c r="AF358" i="1"/>
  <c r="P355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4" i="1" s="1"/>
  <c r="S354" i="1"/>
  <c r="E355" i="1"/>
  <c r="M355" i="1"/>
  <c r="U355" i="1"/>
  <c r="AC355" i="1"/>
  <c r="G356" i="1"/>
  <c r="W356" i="1"/>
  <c r="E357" i="1"/>
  <c r="I357" i="1"/>
  <c r="U357" i="1"/>
  <c r="Y357" i="1"/>
  <c r="X349" i="1"/>
  <c r="K349" i="1"/>
  <c r="K354" i="1" s="1"/>
  <c r="W349" i="1"/>
  <c r="I354" i="1"/>
  <c r="H353" i="1"/>
  <c r="F354" i="1"/>
  <c r="Z354" i="1"/>
  <c r="H355" i="1"/>
  <c r="AB355" i="1"/>
  <c r="F356" i="1"/>
  <c r="H357" i="1"/>
  <c r="P357" i="1"/>
  <c r="AF357" i="1"/>
  <c r="F358" i="1"/>
  <c r="N358" i="1"/>
  <c r="F349" i="1"/>
  <c r="J349" i="1"/>
  <c r="N349" i="1"/>
  <c r="R349" i="1"/>
  <c r="R358" i="1" s="1"/>
  <c r="V349" i="1"/>
  <c r="Z349" i="1"/>
  <c r="AD349" i="1"/>
  <c r="AH349" i="1"/>
  <c r="M354" i="1"/>
  <c r="U354" i="1"/>
  <c r="Y354" i="1"/>
  <c r="AC354" i="1"/>
  <c r="K355" i="1"/>
  <c r="W355" i="1"/>
  <c r="AA355" i="1"/>
  <c r="E356" i="1"/>
  <c r="I356" i="1"/>
  <c r="M356" i="1"/>
  <c r="U356" i="1"/>
  <c r="Y356" i="1"/>
  <c r="AC356" i="1"/>
  <c r="O357" i="1"/>
  <c r="W357" i="1"/>
  <c r="AA357" i="1"/>
  <c r="AE357" i="1"/>
  <c r="E358" i="1"/>
  <c r="I358" i="1"/>
  <c r="M358" i="1"/>
  <c r="Q358" i="1"/>
  <c r="U358" i="1"/>
  <c r="Y358" i="1"/>
  <c r="AC358" i="1"/>
  <c r="AG358" i="1"/>
  <c r="P349" i="1"/>
  <c r="G349" i="1"/>
  <c r="O353" i="1"/>
  <c r="O349" i="1"/>
  <c r="O356" i="1" s="1"/>
  <c r="S349" i="1"/>
  <c r="AA353" i="1"/>
  <c r="AA349" i="1"/>
  <c r="AA354" i="1" s="1"/>
  <c r="AE349" i="1"/>
  <c r="E354" i="1"/>
  <c r="L353" i="1"/>
  <c r="T353" i="1"/>
  <c r="AB353" i="1"/>
  <c r="AF353" i="1"/>
  <c r="N354" i="1"/>
  <c r="V354" i="1"/>
  <c r="AD354" i="1"/>
  <c r="L355" i="1"/>
  <c r="AF355" i="1"/>
  <c r="J356" i="1"/>
  <c r="V356" i="1"/>
  <c r="AD356" i="1"/>
  <c r="L357" i="1"/>
  <c r="T357" i="1"/>
  <c r="AB357" i="1"/>
  <c r="J358" i="1"/>
  <c r="V358" i="1"/>
  <c r="Z358" i="1"/>
  <c r="AD358" i="1"/>
  <c r="T349" i="1"/>
  <c r="E353" i="1"/>
  <c r="I353" i="1"/>
  <c r="M353" i="1"/>
  <c r="U353" i="1"/>
  <c r="Y353" i="1"/>
  <c r="AC353" i="1"/>
  <c r="AH355" i="1" l="1"/>
  <c r="AH357" i="1"/>
  <c r="AH353" i="1"/>
  <c r="AH351" i="1"/>
  <c r="AE351" i="1"/>
  <c r="AE358" i="1"/>
  <c r="S351" i="1"/>
  <c r="S358" i="1"/>
  <c r="G351" i="1"/>
  <c r="G358" i="1"/>
  <c r="K357" i="1"/>
  <c r="G355" i="1"/>
  <c r="AD353" i="1"/>
  <c r="AD351" i="1"/>
  <c r="AD357" i="1"/>
  <c r="AD355" i="1"/>
  <c r="N353" i="1"/>
  <c r="N357" i="1"/>
  <c r="N355" i="1"/>
  <c r="N351" i="1"/>
  <c r="R354" i="1"/>
  <c r="K353" i="1"/>
  <c r="S356" i="1"/>
  <c r="AG355" i="1"/>
  <c r="Q355" i="1"/>
  <c r="AE354" i="1"/>
  <c r="O354" i="1"/>
  <c r="AH354" i="1"/>
  <c r="R357" i="1"/>
  <c r="R355" i="1"/>
  <c r="R353" i="1"/>
  <c r="R351" i="1"/>
  <c r="AH358" i="1"/>
  <c r="AE353" i="1"/>
  <c r="S353" i="1"/>
  <c r="G353" i="1"/>
  <c r="G357" i="1"/>
  <c r="S355" i="1"/>
  <c r="Q354" i="1"/>
  <c r="Z357" i="1"/>
  <c r="Z355" i="1"/>
  <c r="Z353" i="1"/>
  <c r="Z351" i="1"/>
  <c r="J357" i="1"/>
  <c r="J355" i="1"/>
  <c r="J353" i="1"/>
  <c r="J351" i="1"/>
  <c r="AH356" i="1"/>
  <c r="W351" i="1"/>
  <c r="W358" i="1"/>
  <c r="X351" i="1"/>
  <c r="X358" i="1"/>
  <c r="X356" i="1"/>
  <c r="X354" i="1"/>
  <c r="Q357" i="1"/>
  <c r="AE356" i="1"/>
  <c r="N356" i="1"/>
  <c r="J354" i="1"/>
  <c r="R356" i="1"/>
  <c r="K351" i="1"/>
  <c r="K358" i="1"/>
  <c r="AG357" i="1"/>
  <c r="AG351" i="1"/>
  <c r="AG353" i="1"/>
  <c r="Q353" i="1"/>
  <c r="T351" i="1"/>
  <c r="T356" i="1"/>
  <c r="T358" i="1"/>
  <c r="T354" i="1"/>
  <c r="T355" i="1"/>
  <c r="AA351" i="1"/>
  <c r="AA358" i="1"/>
  <c r="O351" i="1"/>
  <c r="O358" i="1"/>
  <c r="P351" i="1"/>
  <c r="P358" i="1"/>
  <c r="P354" i="1"/>
  <c r="P356" i="1"/>
  <c r="S357" i="1"/>
  <c r="AG356" i="1"/>
  <c r="Q356" i="1"/>
  <c r="AE355" i="1"/>
  <c r="O355" i="1"/>
  <c r="V353" i="1"/>
  <c r="V351" i="1"/>
  <c r="V357" i="1"/>
  <c r="V355" i="1"/>
  <c r="F353" i="1"/>
  <c r="F357" i="1"/>
  <c r="F355" i="1"/>
  <c r="F351" i="1"/>
  <c r="X357" i="1"/>
  <c r="Z356" i="1"/>
  <c r="P353" i="1"/>
  <c r="W353" i="1"/>
  <c r="AC357" i="1"/>
  <c r="M357" i="1"/>
  <c r="AA356" i="1"/>
  <c r="K356" i="1"/>
  <c r="Y355" i="1"/>
  <c r="I355" i="1"/>
  <c r="W354" i="1"/>
  <c r="G354" i="1"/>
  <c r="X355" i="1"/>
  <c r="X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<sst xmlns="http://schemas.openxmlformats.org/spreadsheetml/2006/main" count="713" uniqueCount="645">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</sst>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997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6"/>
      <sheetName val="גיליון218"/>
      <sheetName val="גיליון220"/>
      <sheetName val="גיליון222"/>
      <sheetName val="גיליון224"/>
      <sheetName val="גיליון226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G1" workbookViewId="0">
      <selection activeCell="G12" sqref="G12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44682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491.88</v>
      </c>
      <c r="F5">
        <v>1134.941</v>
      </c>
      <c r="G5">
        <v>1471.4090000000001</v>
      </c>
      <c r="H5">
        <v>1753.7629999999999</v>
      </c>
      <c r="I5">
        <v>218.09200000000001</v>
      </c>
      <c r="J5">
        <v>1538.037</v>
      </c>
      <c r="K5">
        <v>188.82300000000001</v>
      </c>
      <c r="L5">
        <v>2136.7979999999998</v>
      </c>
      <c r="M5">
        <v>2399.502</v>
      </c>
      <c r="N5">
        <v>843.94899999999996</v>
      </c>
      <c r="O5">
        <v>443.82600000000002</v>
      </c>
      <c r="P5">
        <v>461.745</v>
      </c>
      <c r="Q5">
        <v>166.95500000000001</v>
      </c>
      <c r="R5">
        <v>42.581000000000003</v>
      </c>
      <c r="S5">
        <v>1258.8820000000001</v>
      </c>
      <c r="T5">
        <v>613.55499999999995</v>
      </c>
      <c r="U5">
        <v>477.25400000000002</v>
      </c>
      <c r="V5">
        <v>683.19899999999996</v>
      </c>
      <c r="W5">
        <v>126.318</v>
      </c>
      <c r="X5">
        <v>46.277999999999999</v>
      </c>
      <c r="Y5">
        <v>1150.739</v>
      </c>
      <c r="Z5">
        <v>347.17200000000003</v>
      </c>
      <c r="AA5">
        <v>212.9</v>
      </c>
      <c r="AB5">
        <v>214.50299999999999</v>
      </c>
      <c r="AC5">
        <v>96.29</v>
      </c>
      <c r="AD5">
        <v>42.603999999999999</v>
      </c>
      <c r="AE5">
        <v>3389.04</v>
      </c>
      <c r="AF5">
        <v>1149.05</v>
      </c>
      <c r="AG5">
        <v>0</v>
      </c>
      <c r="AH5">
        <v>0.23200000000000001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0</v>
      </c>
      <c r="F6">
        <v>23.38</v>
      </c>
      <c r="G6">
        <v>0.94199999999999995</v>
      </c>
      <c r="H6">
        <v>0.97499999999999998</v>
      </c>
      <c r="I6">
        <v>10.795999999999999</v>
      </c>
      <c r="J6">
        <v>10.851000000000001</v>
      </c>
      <c r="K6">
        <v>4.3999999999999997E-2</v>
      </c>
      <c r="L6">
        <v>3.4550000000000001</v>
      </c>
      <c r="M6">
        <v>397.755</v>
      </c>
      <c r="N6">
        <v>1.0309999999999999</v>
      </c>
      <c r="O6">
        <v>0</v>
      </c>
      <c r="P6">
        <v>0</v>
      </c>
      <c r="Q6">
        <v>34.478000000000002</v>
      </c>
      <c r="R6">
        <v>13.848000000000001</v>
      </c>
      <c r="S6">
        <v>0.15</v>
      </c>
      <c r="T6">
        <v>0.44900000000000001</v>
      </c>
      <c r="U6">
        <v>78.959000000000003</v>
      </c>
      <c r="V6">
        <v>0.121</v>
      </c>
      <c r="W6">
        <v>0</v>
      </c>
      <c r="X6">
        <v>10.077999999999999</v>
      </c>
      <c r="Y6">
        <v>74.557000000000002</v>
      </c>
      <c r="Z6">
        <v>4.617</v>
      </c>
      <c r="AA6">
        <v>0.20899999999999999</v>
      </c>
      <c r="AB6">
        <v>297.024</v>
      </c>
      <c r="AC6">
        <v>5.0090000000000003</v>
      </c>
      <c r="AD6">
        <v>7.5999999999999998E-2</v>
      </c>
      <c r="AE6">
        <v>80.661000000000001</v>
      </c>
      <c r="AF6">
        <v>1240.2629999999999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66.760000000000005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24167.687999999998</v>
      </c>
      <c r="F14">
        <v>0</v>
      </c>
      <c r="G14">
        <v>0</v>
      </c>
      <c r="H14">
        <v>5479.4979999999996</v>
      </c>
      <c r="I14">
        <v>12395.790999999999</v>
      </c>
      <c r="J14">
        <v>2963.0419999999999</v>
      </c>
      <c r="K14">
        <v>920.59799999999996</v>
      </c>
      <c r="L14">
        <v>34234.139000000003</v>
      </c>
      <c r="M14">
        <v>0</v>
      </c>
      <c r="N14">
        <v>0</v>
      </c>
      <c r="O14">
        <v>14325.822</v>
      </c>
      <c r="P14">
        <v>4900.7910000000002</v>
      </c>
      <c r="Q14">
        <v>1695.521</v>
      </c>
      <c r="R14">
        <v>361.14699999999999</v>
      </c>
      <c r="S14">
        <v>2463.6460000000002</v>
      </c>
      <c r="T14">
        <v>3302.0360000000001</v>
      </c>
      <c r="U14">
        <v>6743.2719999999999</v>
      </c>
      <c r="V14">
        <v>0</v>
      </c>
      <c r="W14">
        <v>0</v>
      </c>
      <c r="X14">
        <v>0</v>
      </c>
      <c r="Y14">
        <v>48835.951999999997</v>
      </c>
      <c r="Z14">
        <v>0</v>
      </c>
      <c r="AA14">
        <v>1180.5989999999999</v>
      </c>
      <c r="AB14">
        <v>0</v>
      </c>
      <c r="AC14">
        <v>3621.607</v>
      </c>
      <c r="AD14">
        <v>0</v>
      </c>
      <c r="AE14">
        <v>30932.745999999999</v>
      </c>
      <c r="AF14">
        <v>14449.687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33919.237000000001</v>
      </c>
      <c r="F16">
        <v>0</v>
      </c>
      <c r="G16">
        <v>0</v>
      </c>
      <c r="H16">
        <v>4946.4120000000003</v>
      </c>
      <c r="I16">
        <v>14315.047</v>
      </c>
      <c r="J16">
        <v>3595.192</v>
      </c>
      <c r="K16">
        <v>1844.9739999999999</v>
      </c>
      <c r="L16">
        <v>41593.461000000003</v>
      </c>
      <c r="M16">
        <v>0</v>
      </c>
      <c r="N16">
        <v>0</v>
      </c>
      <c r="O16">
        <v>14455.166999999999</v>
      </c>
      <c r="P16">
        <v>6618.6710000000003</v>
      </c>
      <c r="Q16">
        <v>1948.028</v>
      </c>
      <c r="R16">
        <v>438.86099999999999</v>
      </c>
      <c r="S16">
        <v>2180.2469999999998</v>
      </c>
      <c r="T16">
        <v>4808.7030000000004</v>
      </c>
      <c r="U16">
        <v>6684.6909999999998</v>
      </c>
      <c r="V16">
        <v>0</v>
      </c>
      <c r="W16">
        <v>0</v>
      </c>
      <c r="X16">
        <v>0</v>
      </c>
      <c r="Y16">
        <v>63437.38</v>
      </c>
      <c r="Z16">
        <v>0</v>
      </c>
      <c r="AA16">
        <v>810.69299999999998</v>
      </c>
      <c r="AB16">
        <v>0</v>
      </c>
      <c r="AC16">
        <v>3934.4050000000002</v>
      </c>
      <c r="AD16">
        <v>0</v>
      </c>
      <c r="AE16">
        <v>36339.392999999996</v>
      </c>
      <c r="AF16">
        <v>19814.769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4754.4840000000004</v>
      </c>
      <c r="F21">
        <v>0</v>
      </c>
      <c r="G21">
        <v>0</v>
      </c>
      <c r="H21">
        <v>0</v>
      </c>
      <c r="I21">
        <v>748.08299999999997</v>
      </c>
      <c r="J21">
        <v>0</v>
      </c>
      <c r="K21">
        <v>0</v>
      </c>
      <c r="L21">
        <v>3491.0549999999998</v>
      </c>
      <c r="M21">
        <v>0</v>
      </c>
      <c r="N21">
        <v>0</v>
      </c>
      <c r="O21">
        <v>498.72199999999998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15622.379000000001</v>
      </c>
      <c r="F60">
        <v>0</v>
      </c>
      <c r="G60">
        <v>0</v>
      </c>
      <c r="H60">
        <v>2300.2620000000002</v>
      </c>
      <c r="I60">
        <v>0</v>
      </c>
      <c r="J60">
        <v>1582.241</v>
      </c>
      <c r="K60">
        <v>370.661</v>
      </c>
      <c r="L60">
        <v>16300.380999999999</v>
      </c>
      <c r="M60">
        <v>0</v>
      </c>
      <c r="N60">
        <v>0</v>
      </c>
      <c r="O60">
        <v>0</v>
      </c>
      <c r="P60">
        <v>244.386</v>
      </c>
      <c r="Q60">
        <v>516.50199999999995</v>
      </c>
      <c r="R60">
        <v>299.20800000000003</v>
      </c>
      <c r="S60">
        <v>367.548</v>
      </c>
      <c r="T60">
        <v>1651.184</v>
      </c>
      <c r="U60">
        <v>1515.328</v>
      </c>
      <c r="V60">
        <v>0</v>
      </c>
      <c r="W60">
        <v>0</v>
      </c>
      <c r="X60">
        <v>0</v>
      </c>
      <c r="Y60">
        <v>16501.199000000001</v>
      </c>
      <c r="Z60">
        <v>0</v>
      </c>
      <c r="AA60">
        <v>283.59199999999998</v>
      </c>
      <c r="AB60">
        <v>0</v>
      </c>
      <c r="AC60">
        <v>1039.8510000000001</v>
      </c>
      <c r="AD60">
        <v>0</v>
      </c>
      <c r="AE60">
        <v>13651.929</v>
      </c>
      <c r="AF60">
        <v>8591.6270000000004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190.70099999999999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184.42099999999999</v>
      </c>
      <c r="AF61">
        <v>281.39299999999997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5247.915</v>
      </c>
      <c r="F62">
        <v>0</v>
      </c>
      <c r="G62">
        <v>0</v>
      </c>
      <c r="H62">
        <v>1277.069</v>
      </c>
      <c r="I62">
        <v>0</v>
      </c>
      <c r="J62">
        <v>1083.489</v>
      </c>
      <c r="K62">
        <v>282.05900000000003</v>
      </c>
      <c r="L62">
        <v>6862.0870000000004</v>
      </c>
      <c r="M62">
        <v>0</v>
      </c>
      <c r="N62">
        <v>0</v>
      </c>
      <c r="O62">
        <v>0</v>
      </c>
      <c r="P62">
        <v>629.55499999999995</v>
      </c>
      <c r="Q62">
        <v>367.39100000000002</v>
      </c>
      <c r="R62">
        <v>238.191</v>
      </c>
      <c r="S62">
        <v>566.57600000000002</v>
      </c>
      <c r="T62">
        <v>1188.71</v>
      </c>
      <c r="U62">
        <v>1143.9839999999999</v>
      </c>
      <c r="V62">
        <v>0</v>
      </c>
      <c r="W62">
        <v>0</v>
      </c>
      <c r="X62">
        <v>0</v>
      </c>
      <c r="Y62">
        <v>6797.6040000000003</v>
      </c>
      <c r="Z62">
        <v>0</v>
      </c>
      <c r="AA62">
        <v>265.70299999999997</v>
      </c>
      <c r="AB62">
        <v>0</v>
      </c>
      <c r="AC62">
        <v>462.76799999999997</v>
      </c>
      <c r="AD62">
        <v>0</v>
      </c>
      <c r="AE62">
        <v>4357.2340000000004</v>
      </c>
      <c r="AF62">
        <v>3306.1370000000002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3875.9079999999999</v>
      </c>
      <c r="F64">
        <v>0</v>
      </c>
      <c r="G64">
        <v>0</v>
      </c>
      <c r="H64">
        <v>1148.1189999999999</v>
      </c>
      <c r="I64">
        <v>0</v>
      </c>
      <c r="J64">
        <v>499.53100000000001</v>
      </c>
      <c r="K64">
        <v>535.04399999999998</v>
      </c>
      <c r="L64">
        <v>5124.5140000000001</v>
      </c>
      <c r="M64">
        <v>0</v>
      </c>
      <c r="N64">
        <v>0</v>
      </c>
      <c r="O64">
        <v>0</v>
      </c>
      <c r="P64">
        <v>0</v>
      </c>
      <c r="Q64">
        <v>183.06200000000001</v>
      </c>
      <c r="R64">
        <v>227.678</v>
      </c>
      <c r="S64">
        <v>415.82299999999998</v>
      </c>
      <c r="T64">
        <v>780.47900000000004</v>
      </c>
      <c r="U64">
        <v>835.37300000000005</v>
      </c>
      <c r="V64">
        <v>0</v>
      </c>
      <c r="W64">
        <v>0</v>
      </c>
      <c r="X64">
        <v>0</v>
      </c>
      <c r="Y64">
        <v>3877.1880000000001</v>
      </c>
      <c r="Z64">
        <v>0</v>
      </c>
      <c r="AA64">
        <v>309.02</v>
      </c>
      <c r="AB64">
        <v>0</v>
      </c>
      <c r="AC64">
        <v>721.52200000000005</v>
      </c>
      <c r="AD64">
        <v>0</v>
      </c>
      <c r="AE64">
        <v>4294.982</v>
      </c>
      <c r="AF64">
        <v>2796.3530000000001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1230.5650000000001</v>
      </c>
      <c r="F65">
        <v>0</v>
      </c>
      <c r="G65">
        <v>0</v>
      </c>
      <c r="H65">
        <v>55.610999999999997</v>
      </c>
      <c r="I65">
        <v>0</v>
      </c>
      <c r="J65">
        <v>94.138999999999996</v>
      </c>
      <c r="K65">
        <v>10.670999999999999</v>
      </c>
      <c r="L65">
        <v>1957.5989999999999</v>
      </c>
      <c r="M65">
        <v>0</v>
      </c>
      <c r="N65">
        <v>0</v>
      </c>
      <c r="O65">
        <v>0</v>
      </c>
      <c r="P65">
        <v>0</v>
      </c>
      <c r="Q65">
        <v>53.728999999999999</v>
      </c>
      <c r="R65">
        <v>40.661999999999999</v>
      </c>
      <c r="S65">
        <v>0</v>
      </c>
      <c r="T65">
        <v>42.685000000000002</v>
      </c>
      <c r="U65">
        <v>111.548</v>
      </c>
      <c r="V65">
        <v>0</v>
      </c>
      <c r="W65">
        <v>0</v>
      </c>
      <c r="X65">
        <v>0</v>
      </c>
      <c r="Y65">
        <v>832.62699999999995</v>
      </c>
      <c r="Z65">
        <v>0</v>
      </c>
      <c r="AA65">
        <v>15.087999999999999</v>
      </c>
      <c r="AB65">
        <v>0</v>
      </c>
      <c r="AC65">
        <v>122.867</v>
      </c>
      <c r="AD65">
        <v>0</v>
      </c>
      <c r="AE65">
        <v>79.046999999999997</v>
      </c>
      <c r="AF65">
        <v>698.72699999999998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12929.516</v>
      </c>
      <c r="F66">
        <v>0</v>
      </c>
      <c r="G66">
        <v>0</v>
      </c>
      <c r="H66">
        <v>3152.393</v>
      </c>
      <c r="I66">
        <v>0</v>
      </c>
      <c r="J66">
        <v>1089.3710000000001</v>
      </c>
      <c r="K66">
        <v>1200.028</v>
      </c>
      <c r="L66">
        <v>13957.236000000001</v>
      </c>
      <c r="M66">
        <v>0</v>
      </c>
      <c r="N66">
        <v>0</v>
      </c>
      <c r="O66">
        <v>0</v>
      </c>
      <c r="P66">
        <v>1301.7080000000001</v>
      </c>
      <c r="Q66">
        <v>592.30100000000004</v>
      </c>
      <c r="R66">
        <v>252.91499999999999</v>
      </c>
      <c r="S66">
        <v>1086.722</v>
      </c>
      <c r="T66">
        <v>1932.9670000000001</v>
      </c>
      <c r="U66">
        <v>2092.8209999999999</v>
      </c>
      <c r="V66">
        <v>0</v>
      </c>
      <c r="W66">
        <v>0</v>
      </c>
      <c r="X66">
        <v>0</v>
      </c>
      <c r="Y66">
        <v>13754.165000000001</v>
      </c>
      <c r="Z66">
        <v>0</v>
      </c>
      <c r="AA66">
        <v>527.4</v>
      </c>
      <c r="AB66">
        <v>0</v>
      </c>
      <c r="AC66">
        <v>1629.636</v>
      </c>
      <c r="AD66">
        <v>0</v>
      </c>
      <c r="AE66">
        <v>7219.4120000000003</v>
      </c>
      <c r="AF66">
        <v>3996.114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621.76800000000003</v>
      </c>
      <c r="F68">
        <v>0</v>
      </c>
      <c r="G68">
        <v>0</v>
      </c>
      <c r="H68">
        <v>301.35899999999998</v>
      </c>
      <c r="I68">
        <v>0</v>
      </c>
      <c r="J68">
        <v>229.34100000000001</v>
      </c>
      <c r="K68">
        <v>36.392000000000003</v>
      </c>
      <c r="L68">
        <v>0</v>
      </c>
      <c r="M68">
        <v>0</v>
      </c>
      <c r="N68">
        <v>0</v>
      </c>
      <c r="O68">
        <v>0</v>
      </c>
      <c r="P68">
        <v>0</v>
      </c>
      <c r="Q68">
        <v>169.88200000000001</v>
      </c>
      <c r="R68">
        <v>72.031999999999996</v>
      </c>
      <c r="S68">
        <v>15.891</v>
      </c>
      <c r="T68">
        <v>0</v>
      </c>
      <c r="U68">
        <v>62.856000000000002</v>
      </c>
      <c r="V68">
        <v>0</v>
      </c>
      <c r="W68">
        <v>0</v>
      </c>
      <c r="X68">
        <v>0</v>
      </c>
      <c r="Y68">
        <v>609.02700000000004</v>
      </c>
      <c r="Z68">
        <v>0</v>
      </c>
      <c r="AA68">
        <v>19.536000000000001</v>
      </c>
      <c r="AB68">
        <v>0</v>
      </c>
      <c r="AC68">
        <v>98.745000000000005</v>
      </c>
      <c r="AD68">
        <v>0</v>
      </c>
      <c r="AE68">
        <v>0</v>
      </c>
      <c r="AF68">
        <v>687.38199999999995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222.221</v>
      </c>
      <c r="F69">
        <v>0</v>
      </c>
      <c r="G69">
        <v>0</v>
      </c>
      <c r="H69">
        <v>36.378999999999998</v>
      </c>
      <c r="I69">
        <v>0</v>
      </c>
      <c r="J69">
        <v>22.943999999999999</v>
      </c>
      <c r="K69">
        <v>4.2069999999999999</v>
      </c>
      <c r="L69">
        <v>313.79500000000002</v>
      </c>
      <c r="M69">
        <v>0</v>
      </c>
      <c r="N69">
        <v>0</v>
      </c>
      <c r="O69">
        <v>0</v>
      </c>
      <c r="P69">
        <v>0</v>
      </c>
      <c r="Q69">
        <v>12.497999999999999</v>
      </c>
      <c r="R69">
        <v>0</v>
      </c>
      <c r="S69">
        <v>0</v>
      </c>
      <c r="T69">
        <v>26.838000000000001</v>
      </c>
      <c r="U69">
        <v>26.126000000000001</v>
      </c>
      <c r="V69">
        <v>0</v>
      </c>
      <c r="W69">
        <v>0</v>
      </c>
      <c r="X69">
        <v>0</v>
      </c>
      <c r="Y69">
        <v>215.149</v>
      </c>
      <c r="Z69">
        <v>0</v>
      </c>
      <c r="AA69">
        <v>6.4939999999999998</v>
      </c>
      <c r="AB69">
        <v>0</v>
      </c>
      <c r="AC69">
        <v>21.184999999999999</v>
      </c>
      <c r="AD69">
        <v>0</v>
      </c>
      <c r="AE69">
        <v>0</v>
      </c>
      <c r="AF69">
        <v>151.81200000000001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1749.182</v>
      </c>
      <c r="F70">
        <v>0</v>
      </c>
      <c r="G70">
        <v>0</v>
      </c>
      <c r="H70">
        <v>347.01400000000001</v>
      </c>
      <c r="I70">
        <v>0</v>
      </c>
      <c r="J70">
        <v>199.84</v>
      </c>
      <c r="K70">
        <v>50.942</v>
      </c>
      <c r="L70">
        <v>1651.337</v>
      </c>
      <c r="M70">
        <v>0</v>
      </c>
      <c r="N70">
        <v>0</v>
      </c>
      <c r="O70">
        <v>0</v>
      </c>
      <c r="P70">
        <v>0</v>
      </c>
      <c r="Q70">
        <v>192.374</v>
      </c>
      <c r="R70">
        <v>73.977999999999994</v>
      </c>
      <c r="S70">
        <v>161.19300000000001</v>
      </c>
      <c r="T70">
        <v>276.858</v>
      </c>
      <c r="U70">
        <v>271.01900000000001</v>
      </c>
      <c r="V70">
        <v>0</v>
      </c>
      <c r="W70">
        <v>0</v>
      </c>
      <c r="X70">
        <v>0</v>
      </c>
      <c r="Y70">
        <v>660.41200000000003</v>
      </c>
      <c r="Z70">
        <v>0</v>
      </c>
      <c r="AA70">
        <v>74.972999999999999</v>
      </c>
      <c r="AB70">
        <v>0</v>
      </c>
      <c r="AC70">
        <v>658.18</v>
      </c>
      <c r="AD70">
        <v>0</v>
      </c>
      <c r="AE70">
        <v>0</v>
      </c>
      <c r="AF70">
        <v>403.51900000000001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212.46700000000001</v>
      </c>
      <c r="F72">
        <v>0</v>
      </c>
      <c r="G72">
        <v>0</v>
      </c>
      <c r="H72">
        <v>31.594000000000001</v>
      </c>
      <c r="I72">
        <v>0</v>
      </c>
      <c r="J72">
        <v>20.536000000000001</v>
      </c>
      <c r="K72">
        <v>3.9489999999999998</v>
      </c>
      <c r="L72">
        <v>227.71799999999999</v>
      </c>
      <c r="M72">
        <v>0</v>
      </c>
      <c r="N72">
        <v>0</v>
      </c>
      <c r="O72">
        <v>0</v>
      </c>
      <c r="P72">
        <v>0</v>
      </c>
      <c r="Q72">
        <v>14.217000000000001</v>
      </c>
      <c r="R72">
        <v>7.8979999999999997</v>
      </c>
      <c r="S72">
        <v>0</v>
      </c>
      <c r="T72">
        <v>17.771000000000001</v>
      </c>
      <c r="U72">
        <v>7.8979999999999997</v>
      </c>
      <c r="V72">
        <v>0</v>
      </c>
      <c r="W72">
        <v>0</v>
      </c>
      <c r="X72">
        <v>0</v>
      </c>
      <c r="Y72">
        <v>78.983999999999995</v>
      </c>
      <c r="Z72">
        <v>0</v>
      </c>
      <c r="AA72">
        <v>2.37</v>
      </c>
      <c r="AB72">
        <v>0</v>
      </c>
      <c r="AC72">
        <v>0</v>
      </c>
      <c r="AD72">
        <v>0</v>
      </c>
      <c r="AE72">
        <v>0</v>
      </c>
      <c r="AF72">
        <v>1335.58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764.23599999999999</v>
      </c>
      <c r="F77">
        <v>0</v>
      </c>
      <c r="G77">
        <v>0</v>
      </c>
      <c r="H77">
        <v>150.11799999999999</v>
      </c>
      <c r="I77">
        <v>0</v>
      </c>
      <c r="J77">
        <v>92.117999999999995</v>
      </c>
      <c r="K77">
        <v>20.471</v>
      </c>
      <c r="L77">
        <v>958.70699999999999</v>
      </c>
      <c r="M77">
        <v>0</v>
      </c>
      <c r="N77">
        <v>0</v>
      </c>
      <c r="O77">
        <v>0</v>
      </c>
      <c r="P77">
        <v>0</v>
      </c>
      <c r="Q77">
        <v>58</v>
      </c>
      <c r="R77">
        <v>34.118000000000002</v>
      </c>
      <c r="S77">
        <v>0</v>
      </c>
      <c r="T77">
        <v>112.58799999999999</v>
      </c>
      <c r="U77">
        <v>109.17700000000001</v>
      </c>
      <c r="V77">
        <v>0</v>
      </c>
      <c r="W77">
        <v>0</v>
      </c>
      <c r="X77">
        <v>0</v>
      </c>
      <c r="Y77">
        <v>941.64800000000002</v>
      </c>
      <c r="Z77">
        <v>0</v>
      </c>
      <c r="AA77">
        <v>27.294</v>
      </c>
      <c r="AB77">
        <v>0</v>
      </c>
      <c r="AC77">
        <v>167.17699999999999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1452.675</v>
      </c>
      <c r="F78">
        <v>0</v>
      </c>
      <c r="G78">
        <v>0</v>
      </c>
      <c r="H78">
        <v>197.2</v>
      </c>
      <c r="I78">
        <v>0</v>
      </c>
      <c r="J78">
        <v>122.623</v>
      </c>
      <c r="K78">
        <v>23.442</v>
      </c>
      <c r="L78">
        <v>1861.8589999999999</v>
      </c>
      <c r="M78">
        <v>0</v>
      </c>
      <c r="N78">
        <v>0</v>
      </c>
      <c r="O78">
        <v>0</v>
      </c>
      <c r="P78">
        <v>0</v>
      </c>
      <c r="Q78">
        <v>73.543000000000006</v>
      </c>
      <c r="R78">
        <v>49.84</v>
      </c>
      <c r="S78">
        <v>0</v>
      </c>
      <c r="T78">
        <v>138.60900000000001</v>
      </c>
      <c r="U78">
        <v>109.673</v>
      </c>
      <c r="V78">
        <v>0</v>
      </c>
      <c r="W78">
        <v>0</v>
      </c>
      <c r="X78">
        <v>0</v>
      </c>
      <c r="Y78">
        <v>991.98500000000001</v>
      </c>
      <c r="Z78">
        <v>0</v>
      </c>
      <c r="AA78">
        <v>30.867999999999999</v>
      </c>
      <c r="AB78">
        <v>0</v>
      </c>
      <c r="AC78">
        <v>0</v>
      </c>
      <c r="AD78">
        <v>0</v>
      </c>
      <c r="AE78">
        <v>0</v>
      </c>
      <c r="AF78">
        <v>623.23500000000001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18189.433000000001</v>
      </c>
      <c r="H102">
        <v>6306.5020000000004</v>
      </c>
      <c r="I102">
        <v>0</v>
      </c>
      <c r="J102">
        <v>2060.2130000000002</v>
      </c>
      <c r="K102">
        <v>2326.6750000000002</v>
      </c>
      <c r="L102">
        <v>0</v>
      </c>
      <c r="M102">
        <v>0</v>
      </c>
      <c r="N102">
        <v>19567.983</v>
      </c>
      <c r="O102">
        <v>0</v>
      </c>
      <c r="P102">
        <v>1430.3140000000001</v>
      </c>
      <c r="Q102">
        <v>414.80500000000001</v>
      </c>
      <c r="R102">
        <v>764.26900000000001</v>
      </c>
      <c r="S102">
        <v>3347.15</v>
      </c>
      <c r="T102">
        <v>4668.2129999999997</v>
      </c>
      <c r="U102">
        <v>1179.442</v>
      </c>
      <c r="V102">
        <v>7002.3130000000001</v>
      </c>
      <c r="W102">
        <v>0</v>
      </c>
      <c r="X102">
        <v>0</v>
      </c>
      <c r="Y102">
        <v>18396.624</v>
      </c>
      <c r="Z102">
        <v>2317.4059999999999</v>
      </c>
      <c r="AA102">
        <v>1197.3889999999999</v>
      </c>
      <c r="AB102">
        <v>0</v>
      </c>
      <c r="AC102">
        <v>169.655</v>
      </c>
      <c r="AD102">
        <v>455.39299999999997</v>
      </c>
      <c r="AE102">
        <v>20173.521000000001</v>
      </c>
      <c r="AF102">
        <v>10910.948</v>
      </c>
      <c r="AG102">
        <v>0</v>
      </c>
      <c r="AH102">
        <v>0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2363.723</v>
      </c>
      <c r="H103">
        <v>4013.6849999999999</v>
      </c>
      <c r="I103">
        <v>0</v>
      </c>
      <c r="J103">
        <v>1431.3489999999999</v>
      </c>
      <c r="K103">
        <v>1224.5609999999999</v>
      </c>
      <c r="L103">
        <v>710.33799999999997</v>
      </c>
      <c r="M103">
        <v>0</v>
      </c>
      <c r="N103">
        <v>2923.2310000000002</v>
      </c>
      <c r="O103">
        <v>0</v>
      </c>
      <c r="P103">
        <v>2031.1859999999999</v>
      </c>
      <c r="Q103">
        <v>239.95599999999999</v>
      </c>
      <c r="R103">
        <v>604.89300000000003</v>
      </c>
      <c r="S103">
        <v>2075.8739999999998</v>
      </c>
      <c r="T103">
        <v>3729.72</v>
      </c>
      <c r="U103">
        <v>936.60900000000004</v>
      </c>
      <c r="V103">
        <v>5030.9709999999995</v>
      </c>
      <c r="W103">
        <v>0</v>
      </c>
      <c r="X103">
        <v>0</v>
      </c>
      <c r="Y103">
        <v>8370.98</v>
      </c>
      <c r="Z103">
        <v>1755.528</v>
      </c>
      <c r="AA103">
        <v>797.46400000000006</v>
      </c>
      <c r="AB103">
        <v>0</v>
      </c>
      <c r="AC103">
        <v>154.434</v>
      </c>
      <c r="AD103">
        <v>644.61199999999997</v>
      </c>
      <c r="AE103">
        <v>7806.7160000000003</v>
      </c>
      <c r="AF103">
        <v>10914.571</v>
      </c>
      <c r="AG103">
        <v>0</v>
      </c>
      <c r="AH103">
        <v>0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356.88</v>
      </c>
      <c r="F104">
        <v>0</v>
      </c>
      <c r="G104">
        <v>148.459</v>
      </c>
      <c r="H104">
        <v>1772.1959999999999</v>
      </c>
      <c r="I104">
        <v>0</v>
      </c>
      <c r="J104">
        <v>301.23899999999998</v>
      </c>
      <c r="K104">
        <v>401.34300000000002</v>
      </c>
      <c r="L104">
        <v>386.62</v>
      </c>
      <c r="M104">
        <v>0</v>
      </c>
      <c r="N104">
        <v>0</v>
      </c>
      <c r="O104">
        <v>0</v>
      </c>
      <c r="P104">
        <v>206.4</v>
      </c>
      <c r="Q104">
        <v>73.691999999999993</v>
      </c>
      <c r="R104">
        <v>334.68599999999998</v>
      </c>
      <c r="S104">
        <v>1076.066</v>
      </c>
      <c r="T104">
        <v>2350.5749999999998</v>
      </c>
      <c r="U104">
        <v>206.19300000000001</v>
      </c>
      <c r="V104">
        <v>2520.027</v>
      </c>
      <c r="W104">
        <v>0</v>
      </c>
      <c r="X104">
        <v>0</v>
      </c>
      <c r="Y104">
        <v>1940.0309999999999</v>
      </c>
      <c r="Z104">
        <v>728.38400000000001</v>
      </c>
      <c r="AA104">
        <v>293.81799999999998</v>
      </c>
      <c r="AB104">
        <v>0</v>
      </c>
      <c r="AC104">
        <v>66.22</v>
      </c>
      <c r="AD104">
        <v>307.048</v>
      </c>
      <c r="AE104">
        <v>0</v>
      </c>
      <c r="AF104">
        <v>4098.549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122.848</v>
      </c>
      <c r="T109">
        <v>0</v>
      </c>
      <c r="U109">
        <v>0</v>
      </c>
      <c r="V109">
        <v>205.411</v>
      </c>
      <c r="W109">
        <v>0</v>
      </c>
      <c r="X109">
        <v>0</v>
      </c>
      <c r="Y109">
        <v>0</v>
      </c>
      <c r="Z109">
        <v>60.201000000000001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2190.0590000000002</v>
      </c>
      <c r="I110">
        <v>0</v>
      </c>
      <c r="J110">
        <v>484.84500000000003</v>
      </c>
      <c r="K110">
        <v>527.99199999999996</v>
      </c>
      <c r="L110">
        <v>0</v>
      </c>
      <c r="M110">
        <v>0</v>
      </c>
      <c r="N110">
        <v>0</v>
      </c>
      <c r="O110">
        <v>0</v>
      </c>
      <c r="P110">
        <v>195.19399999999999</v>
      </c>
      <c r="Q110">
        <v>59.792999999999999</v>
      </c>
      <c r="R110">
        <v>259.15199999999999</v>
      </c>
      <c r="S110">
        <v>914.34</v>
      </c>
      <c r="T110">
        <v>2302.5540000000001</v>
      </c>
      <c r="U110">
        <v>535.35199999999998</v>
      </c>
      <c r="V110">
        <v>1700.2180000000001</v>
      </c>
      <c r="W110">
        <v>0</v>
      </c>
      <c r="X110">
        <v>0</v>
      </c>
      <c r="Y110">
        <v>2256.3690000000001</v>
      </c>
      <c r="Z110">
        <v>612.35699999999997</v>
      </c>
      <c r="AA110">
        <v>151.07</v>
      </c>
      <c r="AB110">
        <v>0</v>
      </c>
      <c r="AC110">
        <v>0</v>
      </c>
      <c r="AD110">
        <v>224.517</v>
      </c>
      <c r="AE110">
        <v>873.39599999999996</v>
      </c>
      <c r="AF110">
        <v>3755.7020000000002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5280.95</v>
      </c>
      <c r="F114">
        <v>0</v>
      </c>
      <c r="G114">
        <v>32849.025999999998</v>
      </c>
      <c r="H114">
        <v>1631.4290000000001</v>
      </c>
      <c r="I114">
        <v>0</v>
      </c>
      <c r="J114">
        <v>590.303</v>
      </c>
      <c r="K114">
        <v>315.90699999999998</v>
      </c>
      <c r="L114">
        <v>6555.6440000000002</v>
      </c>
      <c r="M114">
        <v>0</v>
      </c>
      <c r="N114">
        <v>36395.983</v>
      </c>
      <c r="O114">
        <v>0</v>
      </c>
      <c r="P114">
        <v>0</v>
      </c>
      <c r="Q114">
        <v>0</v>
      </c>
      <c r="R114">
        <v>39.878</v>
      </c>
      <c r="S114">
        <v>976.46799999999996</v>
      </c>
      <c r="T114">
        <v>922.05100000000004</v>
      </c>
      <c r="U114">
        <v>0</v>
      </c>
      <c r="V114">
        <v>4080.9479999999999</v>
      </c>
      <c r="W114">
        <v>0</v>
      </c>
      <c r="X114">
        <v>3006.1680000000001</v>
      </c>
      <c r="Y114">
        <v>18106.816999999999</v>
      </c>
      <c r="Z114">
        <v>457.68099999999998</v>
      </c>
      <c r="AA114">
        <v>325.92</v>
      </c>
      <c r="AB114">
        <v>0</v>
      </c>
      <c r="AC114">
        <v>213.39599999999999</v>
      </c>
      <c r="AD114">
        <v>94.834999999999994</v>
      </c>
      <c r="AE114">
        <v>7017.6989999999996</v>
      </c>
      <c r="AF114">
        <v>1264.1199999999999</v>
      </c>
      <c r="AG114">
        <v>0</v>
      </c>
      <c r="AH114">
        <v>0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4940.0110000000004</v>
      </c>
      <c r="F115">
        <v>29268.447</v>
      </c>
      <c r="G115">
        <v>0</v>
      </c>
      <c r="H115">
        <v>8731.6530000000002</v>
      </c>
      <c r="I115">
        <v>0</v>
      </c>
      <c r="J115">
        <v>2748.942</v>
      </c>
      <c r="K115">
        <v>3575.5329999999999</v>
      </c>
      <c r="L115">
        <v>5412.1809999999996</v>
      </c>
      <c r="M115">
        <v>35960.421000000002</v>
      </c>
      <c r="N115">
        <v>0</v>
      </c>
      <c r="O115">
        <v>0</v>
      </c>
      <c r="P115">
        <v>3468.6590000000001</v>
      </c>
      <c r="Q115">
        <v>442.21199999999999</v>
      </c>
      <c r="R115">
        <v>1036.671</v>
      </c>
      <c r="S115">
        <v>3159.4589999999998</v>
      </c>
      <c r="T115">
        <v>5263.5640000000003</v>
      </c>
      <c r="U115">
        <v>2224.8040000000001</v>
      </c>
      <c r="V115">
        <v>15193.696</v>
      </c>
      <c r="W115">
        <v>13132.571</v>
      </c>
      <c r="X115">
        <v>3187.337</v>
      </c>
      <c r="Y115">
        <v>34740.502999999997</v>
      </c>
      <c r="Z115">
        <v>12684.526</v>
      </c>
      <c r="AA115">
        <v>1623.7159999999999</v>
      </c>
      <c r="AB115">
        <v>12996.638999999999</v>
      </c>
      <c r="AC115">
        <v>597.49699999999996</v>
      </c>
      <c r="AD115">
        <v>913.63</v>
      </c>
      <c r="AE115">
        <v>22836.524000000001</v>
      </c>
      <c r="AF115">
        <v>25669.196</v>
      </c>
      <c r="AG115">
        <v>0</v>
      </c>
      <c r="AH115">
        <v>0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10140.304</v>
      </c>
      <c r="F116">
        <v>0</v>
      </c>
      <c r="G116">
        <v>0</v>
      </c>
      <c r="H116">
        <v>591.28200000000004</v>
      </c>
      <c r="I116">
        <v>0</v>
      </c>
      <c r="J116">
        <v>3557.5059999999999</v>
      </c>
      <c r="K116">
        <v>944.26199999999994</v>
      </c>
      <c r="L116">
        <v>11265.967000000001</v>
      </c>
      <c r="M116">
        <v>0</v>
      </c>
      <c r="N116">
        <v>0</v>
      </c>
      <c r="O116">
        <v>0</v>
      </c>
      <c r="P116">
        <v>7772.0529999999999</v>
      </c>
      <c r="Q116">
        <v>838.96900000000005</v>
      </c>
      <c r="R116">
        <v>0</v>
      </c>
      <c r="S116">
        <v>1078.229</v>
      </c>
      <c r="T116">
        <v>2434.5909999999999</v>
      </c>
      <c r="U116">
        <v>7883.15</v>
      </c>
      <c r="V116">
        <v>0</v>
      </c>
      <c r="W116">
        <v>0</v>
      </c>
      <c r="X116">
        <v>4988.5010000000002</v>
      </c>
      <c r="Y116">
        <v>59912.879000000001</v>
      </c>
      <c r="Z116">
        <v>0</v>
      </c>
      <c r="AA116">
        <v>939.09500000000003</v>
      </c>
      <c r="AB116">
        <v>0</v>
      </c>
      <c r="AC116">
        <v>888.24099999999999</v>
      </c>
      <c r="AD116">
        <v>0</v>
      </c>
      <c r="AE116">
        <v>19355.289000000001</v>
      </c>
      <c r="AF116">
        <v>3701.335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1553.99</v>
      </c>
      <c r="F120">
        <v>27236.427</v>
      </c>
      <c r="G120">
        <v>0</v>
      </c>
      <c r="H120">
        <v>765.34900000000005</v>
      </c>
      <c r="I120">
        <v>0</v>
      </c>
      <c r="J120">
        <v>71.123000000000005</v>
      </c>
      <c r="K120">
        <v>218.47800000000001</v>
      </c>
      <c r="L120">
        <v>2243.212</v>
      </c>
      <c r="M120">
        <v>32151.246999999999</v>
      </c>
      <c r="N120">
        <v>0</v>
      </c>
      <c r="O120">
        <v>0</v>
      </c>
      <c r="P120">
        <v>386.90800000000002</v>
      </c>
      <c r="Q120">
        <v>31.294</v>
      </c>
      <c r="R120">
        <v>222.61600000000001</v>
      </c>
      <c r="S120">
        <v>483.51799999999997</v>
      </c>
      <c r="T120">
        <v>1635.7360000000001</v>
      </c>
      <c r="U120">
        <v>322.66800000000001</v>
      </c>
      <c r="V120">
        <v>2608.1970000000001</v>
      </c>
      <c r="W120">
        <v>10739.805</v>
      </c>
      <c r="X120">
        <v>0</v>
      </c>
      <c r="Y120">
        <v>882.35900000000004</v>
      </c>
      <c r="Z120">
        <v>4410.7030000000004</v>
      </c>
      <c r="AA120">
        <v>260.44299999999998</v>
      </c>
      <c r="AB120">
        <v>11490.545</v>
      </c>
      <c r="AC120">
        <v>158.46</v>
      </c>
      <c r="AD120">
        <v>130.178</v>
      </c>
      <c r="AE120">
        <v>3474.1439999999998</v>
      </c>
      <c r="AF120">
        <v>6617.0870000000004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153.15100000000001</v>
      </c>
      <c r="I123">
        <v>0</v>
      </c>
      <c r="J123">
        <v>72.962999999999994</v>
      </c>
      <c r="K123">
        <v>48.401000000000003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28.535</v>
      </c>
      <c r="R123">
        <v>0</v>
      </c>
      <c r="S123">
        <v>108</v>
      </c>
      <c r="T123">
        <v>131.47900000000001</v>
      </c>
      <c r="U123">
        <v>0</v>
      </c>
      <c r="V123">
        <v>206.97</v>
      </c>
      <c r="W123">
        <v>0</v>
      </c>
      <c r="X123">
        <v>0</v>
      </c>
      <c r="Y123">
        <v>0</v>
      </c>
      <c r="Z123">
        <v>120.28100000000001</v>
      </c>
      <c r="AA123">
        <v>0</v>
      </c>
      <c r="AB123">
        <v>0</v>
      </c>
      <c r="AC123">
        <v>0</v>
      </c>
      <c r="AD123">
        <v>18.059999999999999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139.79900000000001</v>
      </c>
      <c r="H124">
        <v>222.851</v>
      </c>
      <c r="I124">
        <v>0</v>
      </c>
      <c r="J124">
        <v>104.21299999999999</v>
      </c>
      <c r="K124">
        <v>209.74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43.332000000000001</v>
      </c>
      <c r="R124">
        <v>59.658999999999999</v>
      </c>
      <c r="S124">
        <v>254.447</v>
      </c>
      <c r="T124">
        <v>298.28699999999998</v>
      </c>
      <c r="U124">
        <v>0</v>
      </c>
      <c r="V124">
        <v>319.98</v>
      </c>
      <c r="W124">
        <v>0</v>
      </c>
      <c r="X124">
        <v>0</v>
      </c>
      <c r="Y124">
        <v>1139.232</v>
      </c>
      <c r="Z124">
        <v>93.198999999999998</v>
      </c>
      <c r="AA124">
        <v>90.197000000000003</v>
      </c>
      <c r="AB124">
        <v>0</v>
      </c>
      <c r="AC124">
        <v>0</v>
      </c>
      <c r="AD124">
        <v>58.323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2.04</v>
      </c>
      <c r="F138">
        <v>0</v>
      </c>
      <c r="G138">
        <v>0</v>
      </c>
      <c r="H138">
        <v>0.36499999999999999</v>
      </c>
      <c r="I138">
        <v>0</v>
      </c>
      <c r="J138">
        <v>0.19500000000000001</v>
      </c>
      <c r="K138">
        <v>3.6999999999999998E-2</v>
      </c>
      <c r="L138">
        <v>2.7429999999999999</v>
      </c>
      <c r="M138">
        <v>0</v>
      </c>
      <c r="N138">
        <v>0</v>
      </c>
      <c r="O138">
        <v>0</v>
      </c>
      <c r="P138">
        <v>0</v>
      </c>
      <c r="Q138">
        <v>0.13900000000000001</v>
      </c>
      <c r="R138">
        <v>7.2999999999999995E-2</v>
      </c>
      <c r="S138">
        <v>0</v>
      </c>
      <c r="T138">
        <v>0.183</v>
      </c>
      <c r="U138">
        <v>3.9E-2</v>
      </c>
      <c r="V138">
        <v>0</v>
      </c>
      <c r="W138">
        <v>0</v>
      </c>
      <c r="X138">
        <v>0</v>
      </c>
      <c r="Y138">
        <v>0.40200000000000002</v>
      </c>
      <c r="Z138">
        <v>0</v>
      </c>
      <c r="AA138">
        <v>1.2E-2</v>
      </c>
      <c r="AB138">
        <v>0</v>
      </c>
      <c r="AC138">
        <v>0.36499999999999999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-28.94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273.613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112.833</v>
      </c>
      <c r="AD194">
        <v>0</v>
      </c>
      <c r="AE194">
        <v>989.70899999999995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12911.866</v>
      </c>
      <c r="F278">
        <v>0</v>
      </c>
      <c r="G278">
        <v>0</v>
      </c>
      <c r="H278">
        <v>3938.8220000000001</v>
      </c>
      <c r="I278">
        <v>0</v>
      </c>
      <c r="J278">
        <v>0</v>
      </c>
      <c r="K278">
        <v>6.452</v>
      </c>
      <c r="L278">
        <v>15672.091</v>
      </c>
      <c r="M278">
        <v>0</v>
      </c>
      <c r="N278">
        <v>2594.1170000000002</v>
      </c>
      <c r="O278">
        <v>2954.2289999999998</v>
      </c>
      <c r="P278">
        <v>2979.3359999999998</v>
      </c>
      <c r="Q278">
        <v>810.255</v>
      </c>
      <c r="R278">
        <v>609.524</v>
      </c>
      <c r="S278">
        <v>1841.748</v>
      </c>
      <c r="T278">
        <v>3719.424</v>
      </c>
      <c r="U278">
        <v>3265.4630000000002</v>
      </c>
      <c r="V278">
        <v>1047.3430000000001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1152.7260000000001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2.4969999999999999</v>
      </c>
      <c r="F333">
        <v>0</v>
      </c>
      <c r="G333">
        <v>31.515999999999998</v>
      </c>
      <c r="H333">
        <v>14.518000000000001</v>
      </c>
      <c r="I333">
        <v>0</v>
      </c>
      <c r="J333">
        <v>5.0110000000000001</v>
      </c>
      <c r="K333">
        <v>4.8890000000000002</v>
      </c>
      <c r="L333">
        <v>127.09399999999999</v>
      </c>
      <c r="M333">
        <v>0</v>
      </c>
      <c r="N333">
        <v>35.798000000000002</v>
      </c>
      <c r="O333">
        <v>0</v>
      </c>
      <c r="P333">
        <v>10.438000000000001</v>
      </c>
      <c r="Q333">
        <v>1.127</v>
      </c>
      <c r="R333">
        <v>2.09</v>
      </c>
      <c r="S333">
        <v>6.8970000000000002</v>
      </c>
      <c r="T333">
        <v>126.06399999999999</v>
      </c>
      <c r="U333">
        <v>4.4039999999999999</v>
      </c>
      <c r="V333">
        <v>13.212</v>
      </c>
      <c r="W333">
        <v>0</v>
      </c>
      <c r="X333">
        <v>0</v>
      </c>
      <c r="Y333">
        <v>33.569000000000003</v>
      </c>
      <c r="Z333">
        <v>7.2089999999999996</v>
      </c>
      <c r="AA333">
        <v>2.7210000000000001</v>
      </c>
      <c r="AB333">
        <v>0</v>
      </c>
      <c r="AC333">
        <v>0.252</v>
      </c>
      <c r="AD333">
        <v>1.53</v>
      </c>
      <c r="AE333">
        <v>35.475000000000001</v>
      </c>
      <c r="AF333">
        <v>27.72</v>
      </c>
      <c r="AG333">
        <v>0</v>
      </c>
      <c r="AH333">
        <v>0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-73.600999999999999</v>
      </c>
      <c r="F334">
        <v>-23.972999999999999</v>
      </c>
      <c r="G334">
        <v>-27.373999999999999</v>
      </c>
      <c r="H334">
        <v>-24.898</v>
      </c>
      <c r="I334">
        <v>-11.451000000000001</v>
      </c>
      <c r="J334">
        <v>-11.79</v>
      </c>
      <c r="K334">
        <v>-10.973000000000001</v>
      </c>
      <c r="L334">
        <v>-106.961</v>
      </c>
      <c r="M334">
        <v>-30.771999999999998</v>
      </c>
      <c r="N334">
        <v>-34.61</v>
      </c>
      <c r="O334">
        <v>-13.321</v>
      </c>
      <c r="P334">
        <v>-5.399</v>
      </c>
      <c r="Q334">
        <v>-5.2069999999999999</v>
      </c>
      <c r="R334">
        <v>-2.7789999999999999</v>
      </c>
      <c r="S334">
        <v>-9.8699999999999992</v>
      </c>
      <c r="T334">
        <v>-17.327000000000002</v>
      </c>
      <c r="U334">
        <v>-15.821999999999999</v>
      </c>
      <c r="V334">
        <v>-16.802</v>
      </c>
      <c r="W334">
        <v>-10.154999999999999</v>
      </c>
      <c r="X334">
        <v>-3.65</v>
      </c>
      <c r="Y334">
        <v>-0.03</v>
      </c>
      <c r="Z334">
        <v>-9.8000000000000004E-2</v>
      </c>
      <c r="AA334">
        <v>-6.2E-2</v>
      </c>
      <c r="AB334">
        <v>-2.5999999999999999E-2</v>
      </c>
      <c r="AC334">
        <v>-8.7650000000000006</v>
      </c>
      <c r="AD334">
        <v>-1.2509999999999999</v>
      </c>
      <c r="AE334">
        <v>-22.870999999999999</v>
      </c>
      <c r="AF334">
        <v>-132.27099999999999</v>
      </c>
      <c r="AG334">
        <v>0</v>
      </c>
      <c r="AH334">
        <v>0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-1.6830000000000001</v>
      </c>
      <c r="F335">
        <v>0</v>
      </c>
      <c r="G335">
        <v>-3.9260000000000002</v>
      </c>
      <c r="H335">
        <v>-0.28499999999999998</v>
      </c>
      <c r="I335">
        <v>0</v>
      </c>
      <c r="J335">
        <v>-1.47</v>
      </c>
      <c r="K335">
        <v>0</v>
      </c>
      <c r="L335">
        <v>-1.93</v>
      </c>
      <c r="M335">
        <v>-0.253</v>
      </c>
      <c r="N335">
        <v>-0.48299999999999998</v>
      </c>
      <c r="O335">
        <v>-4.2699999999999996</v>
      </c>
      <c r="P335">
        <v>0</v>
      </c>
      <c r="Q335">
        <v>0</v>
      </c>
      <c r="R335">
        <v>0</v>
      </c>
      <c r="S335">
        <v>0</v>
      </c>
      <c r="T335">
        <v>-5.8019999999999996</v>
      </c>
      <c r="U335">
        <v>-5.1109999999999998</v>
      </c>
      <c r="V335">
        <v>-9.5719999999999992</v>
      </c>
      <c r="W335">
        <v>-0.185</v>
      </c>
      <c r="X335">
        <v>0</v>
      </c>
      <c r="Y335">
        <v>-5.0060000000000002</v>
      </c>
      <c r="Z335">
        <v>-0.73199999999999998</v>
      </c>
      <c r="AA335">
        <v>-0.80300000000000005</v>
      </c>
      <c r="AB335">
        <v>-0.183</v>
      </c>
      <c r="AC335">
        <v>0</v>
      </c>
      <c r="AD335">
        <v>0</v>
      </c>
      <c r="AE335">
        <v>0</v>
      </c>
      <c r="AF335">
        <v>-2.3130000000000002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142375.375</v>
      </c>
      <c r="F338">
        <v>57639.222000000002</v>
      </c>
      <c r="G338">
        <v>55163.006999999998</v>
      </c>
      <c r="H338">
        <v>51758.057999999997</v>
      </c>
      <c r="I338">
        <v>27676.358</v>
      </c>
      <c r="J338">
        <v>24557.937000000002</v>
      </c>
      <c r="K338">
        <v>15285.602000000001</v>
      </c>
      <c r="L338">
        <v>172941.14</v>
      </c>
      <c r="M338">
        <v>70877.899999999994</v>
      </c>
      <c r="N338">
        <v>62326.999000000003</v>
      </c>
      <c r="O338">
        <v>32660.174999999999</v>
      </c>
      <c r="P338">
        <v>32631.945</v>
      </c>
      <c r="Q338">
        <v>9057.3829999999998</v>
      </c>
      <c r="R338">
        <v>6083.6890000000003</v>
      </c>
      <c r="S338">
        <v>23951.851999999999</v>
      </c>
      <c r="T338">
        <v>42452.743999999999</v>
      </c>
      <c r="U338">
        <v>36807.17</v>
      </c>
      <c r="V338">
        <v>40586.232000000004</v>
      </c>
      <c r="W338">
        <v>23988.353999999999</v>
      </c>
      <c r="X338">
        <v>11234.712</v>
      </c>
      <c r="Y338">
        <v>304724.04599999997</v>
      </c>
      <c r="Z338">
        <v>23598.434000000001</v>
      </c>
      <c r="AA338">
        <v>9447.7189999999991</v>
      </c>
      <c r="AB338">
        <v>25036.322</v>
      </c>
      <c r="AC338">
        <v>14931.83</v>
      </c>
      <c r="AD338">
        <v>2889.5549999999998</v>
      </c>
      <c r="AE338">
        <v>183068.467</v>
      </c>
      <c r="AF338">
        <v>127503.018</v>
      </c>
      <c r="AG338">
        <v>0</v>
      </c>
      <c r="AH338">
        <v>0.23200000000000001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491.88</v>
      </c>
      <c r="F342" s="11">
        <f>SUMIF($D$4:$D$336,$D$342,F4:F336)</f>
        <v>1158.3210000000001</v>
      </c>
      <c r="G342" s="11">
        <f>SUMIF($D$4:$D$336,$D$342,G4:G336)</f>
        <v>1472.3510000000001</v>
      </c>
      <c r="H342" s="11">
        <f>SUMIF($D$4:$D$336,$D$342,H4:H336)</f>
        <v>1754.7379999999998</v>
      </c>
      <c r="I342" s="11">
        <f t="shared" ref="I342:AH342" si="1">SUMIF($D$4:$D$336,$D$342,I4:I336)</f>
        <v>228.88800000000001</v>
      </c>
      <c r="J342" s="11">
        <f t="shared" si="1"/>
        <v>1548.8880000000001</v>
      </c>
      <c r="K342" s="11">
        <f t="shared" si="1"/>
        <v>188.86700000000002</v>
      </c>
      <c r="L342" s="11">
        <f t="shared" si="1"/>
        <v>2140.2529999999997</v>
      </c>
      <c r="M342" s="11">
        <f t="shared" si="1"/>
        <v>2797.2570000000001</v>
      </c>
      <c r="N342" s="11">
        <f t="shared" si="1"/>
        <v>844.9799999999999</v>
      </c>
      <c r="O342" s="11">
        <f t="shared" si="1"/>
        <v>443.82600000000002</v>
      </c>
      <c r="P342" s="11">
        <f t="shared" si="1"/>
        <v>461.745</v>
      </c>
      <c r="Q342" s="11">
        <f t="shared" si="1"/>
        <v>201.43300000000002</v>
      </c>
      <c r="R342" s="11">
        <f t="shared" si="1"/>
        <v>56.429000000000002</v>
      </c>
      <c r="S342" s="11">
        <f>SUMIF($D$4:$D$336,$D$342,S4:S336)</f>
        <v>1259.0320000000002</v>
      </c>
      <c r="T342" s="11">
        <f t="shared" si="1"/>
        <v>614.00399999999991</v>
      </c>
      <c r="U342" s="11">
        <f t="shared" si="1"/>
        <v>556.21299999999997</v>
      </c>
      <c r="V342" s="11">
        <f t="shared" si="1"/>
        <v>683.31999999999994</v>
      </c>
      <c r="W342" s="11">
        <f t="shared" si="1"/>
        <v>126.318</v>
      </c>
      <c r="X342" s="11">
        <f>SUMIF($D$4:$D$336,$D$342,X4:X336)</f>
        <v>56.355999999999995</v>
      </c>
      <c r="Y342" s="11">
        <f t="shared" si="1"/>
        <v>1225.296</v>
      </c>
      <c r="Z342" s="11">
        <f t="shared" si="1"/>
        <v>351.78900000000004</v>
      </c>
      <c r="AA342" s="11">
        <f t="shared" si="1"/>
        <v>213.10900000000001</v>
      </c>
      <c r="AB342" s="11">
        <f t="shared" si="1"/>
        <v>578.28700000000003</v>
      </c>
      <c r="AC342" s="11">
        <f t="shared" si="1"/>
        <v>101.29900000000001</v>
      </c>
      <c r="AD342" s="11">
        <f t="shared" si="1"/>
        <v>42.68</v>
      </c>
      <c r="AE342" s="11">
        <f t="shared" si="1"/>
        <v>3469.701</v>
      </c>
      <c r="AF342" s="11">
        <f t="shared" si="1"/>
        <v>2389.3130000000001</v>
      </c>
      <c r="AG342" s="11">
        <f t="shared" si="1"/>
        <v>0</v>
      </c>
      <c r="AH342" s="11">
        <f t="shared" si="1"/>
        <v>0.23200000000000001</v>
      </c>
    </row>
    <row r="343" spans="1:34" x14ac:dyDescent="0.2">
      <c r="A343" t="s">
        <v>610</v>
      </c>
      <c r="D343">
        <v>2</v>
      </c>
      <c r="E343" s="11">
        <f>SUMIF($D$4:$D$336,$D$343,E4:E336)</f>
        <v>62841.409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10425.91</v>
      </c>
      <c r="I343" s="11">
        <f t="shared" ref="I343:AH343" si="2">SUMIF($D$4:$D$336,$D$343,I4:I336)</f>
        <v>27458.920999999998</v>
      </c>
      <c r="J343" s="11">
        <f t="shared" si="2"/>
        <v>6558.2340000000004</v>
      </c>
      <c r="K343" s="11">
        <f t="shared" si="2"/>
        <v>2765.5720000000001</v>
      </c>
      <c r="L343" s="11">
        <f t="shared" si="2"/>
        <v>79318.654999999999</v>
      </c>
      <c r="M343" s="11">
        <f t="shared" si="2"/>
        <v>0</v>
      </c>
      <c r="N343" s="11">
        <f t="shared" si="2"/>
        <v>0</v>
      </c>
      <c r="O343" s="11">
        <f t="shared" si="2"/>
        <v>29279.711000000003</v>
      </c>
      <c r="P343" s="11">
        <f t="shared" si="2"/>
        <v>11519.462</v>
      </c>
      <c r="Q343" s="11">
        <f t="shared" si="2"/>
        <v>3643.549</v>
      </c>
      <c r="R343" s="11">
        <f t="shared" si="2"/>
        <v>800.00800000000004</v>
      </c>
      <c r="S343" s="11">
        <f>SUMIF($D$4:$D$336,$D$343,S4:S336)</f>
        <v>4643.893</v>
      </c>
      <c r="T343" s="11">
        <f t="shared" si="2"/>
        <v>8110.7390000000005</v>
      </c>
      <c r="U343" s="11">
        <f t="shared" si="2"/>
        <v>13427.963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112273.33199999999</v>
      </c>
      <c r="Z343" s="11">
        <f t="shared" si="2"/>
        <v>0</v>
      </c>
      <c r="AA343" s="11">
        <f t="shared" si="2"/>
        <v>1991.2919999999999</v>
      </c>
      <c r="AB343" s="11">
        <f t="shared" si="2"/>
        <v>0</v>
      </c>
      <c r="AC343" s="11">
        <f t="shared" si="2"/>
        <v>7556.0120000000006</v>
      </c>
      <c r="AD343" s="11">
        <f t="shared" si="2"/>
        <v>0</v>
      </c>
      <c r="AE343" s="11">
        <f t="shared" si="2"/>
        <v>67272.138999999996</v>
      </c>
      <c r="AF343" s="11">
        <f t="shared" si="2"/>
        <v>34264.455999999998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51639.757999999987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9209.4879999999994</v>
      </c>
      <c r="I344" s="11">
        <f t="shared" ref="I344:AH344" si="3">SUMIF($D$4:$D$336,$D$344,I4:I336)</f>
        <v>0</v>
      </c>
      <c r="J344" s="11">
        <f t="shared" si="3"/>
        <v>8358.4020000000019</v>
      </c>
      <c r="K344" s="11">
        <f t="shared" si="3"/>
        <v>3434.2659999999996</v>
      </c>
      <c r="L344" s="11">
        <f t="shared" si="3"/>
        <v>57432.915999999997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9947.7019999999993</v>
      </c>
      <c r="Q344" s="11">
        <f t="shared" si="3"/>
        <v>2926.7080000000001</v>
      </c>
      <c r="R344" s="11">
        <f t="shared" si="3"/>
        <v>1204.664</v>
      </c>
      <c r="S344" s="11">
        <f>SUMIF($D$4:$D$336,$D$344,S4:S336)</f>
        <v>3691.982</v>
      </c>
      <c r="T344" s="11">
        <f t="shared" si="3"/>
        <v>8334.3119999999999</v>
      </c>
      <c r="U344" s="11">
        <f t="shared" si="3"/>
        <v>13942.205</v>
      </c>
      <c r="V344" s="11">
        <f t="shared" si="3"/>
        <v>0</v>
      </c>
      <c r="W344" s="11">
        <f t="shared" si="3"/>
        <v>0</v>
      </c>
      <c r="X344" s="11">
        <f>SUMIF($D$4:$D$336,$D$344,X4:X336)</f>
        <v>4988.5010000000002</v>
      </c>
      <c r="Y344" s="11">
        <f t="shared" si="3"/>
        <v>103350.951</v>
      </c>
      <c r="Z344" s="11">
        <f t="shared" si="3"/>
        <v>0</v>
      </c>
      <c r="AA344" s="11">
        <f t="shared" si="3"/>
        <v>2440.9009999999998</v>
      </c>
      <c r="AB344" s="11">
        <f t="shared" si="3"/>
        <v>0</v>
      </c>
      <c r="AC344" s="11">
        <f t="shared" si="3"/>
        <v>5642.9950000000008</v>
      </c>
      <c r="AD344" s="11">
        <f t="shared" si="3"/>
        <v>0</v>
      </c>
      <c r="AE344" s="11">
        <f t="shared" si="3"/>
        <v>49142.313999999998</v>
      </c>
      <c r="AF344" s="11">
        <f t="shared" si="3"/>
        <v>24614.399000000005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12131.831</v>
      </c>
      <c r="F345" s="11">
        <f>SUMIF($D$4:$D$336,$D$345,F4:F336)</f>
        <v>56504.873999999996</v>
      </c>
      <c r="G345" s="11">
        <f>SUMIF($D$4:$D$336,$D$345,G4:G336)</f>
        <v>53690.44</v>
      </c>
      <c r="H345" s="11">
        <f>SUMIF($D$4:$D$336,$D$345,H4:H336)</f>
        <v>25633.723999999995</v>
      </c>
      <c r="I345" s="11">
        <f t="shared" ref="I345:AH345" si="4">SUMIF($D$4:$D$336,$D$345,I4:I336)</f>
        <v>0</v>
      </c>
      <c r="J345" s="11">
        <f t="shared" si="4"/>
        <v>7792.226999999999</v>
      </c>
      <c r="K345" s="11">
        <f t="shared" si="4"/>
        <v>8800.2289999999994</v>
      </c>
      <c r="L345" s="11">
        <f t="shared" si="4"/>
        <v>15307.994999999999</v>
      </c>
      <c r="M345" s="11">
        <f t="shared" si="4"/>
        <v>68111.668000000005</v>
      </c>
      <c r="N345" s="11">
        <f t="shared" si="4"/>
        <v>58887.197</v>
      </c>
      <c r="O345" s="11">
        <f t="shared" si="4"/>
        <v>0</v>
      </c>
      <c r="P345" s="11">
        <f t="shared" si="4"/>
        <v>7718.661000000001</v>
      </c>
      <c r="Q345" s="11">
        <f t="shared" si="4"/>
        <v>1305.0840000000003</v>
      </c>
      <c r="R345" s="11">
        <f t="shared" si="4"/>
        <v>3321.8240000000001</v>
      </c>
      <c r="S345" s="11">
        <f>SUMIF($D$4:$D$336,$D$345,S4:S336)</f>
        <v>12410.169999999998</v>
      </c>
      <c r="T345" s="11">
        <f t="shared" si="4"/>
        <v>21170.699999999997</v>
      </c>
      <c r="U345" s="11">
        <f t="shared" si="4"/>
        <v>5405.0679999999993</v>
      </c>
      <c r="V345" s="11">
        <f t="shared" si="4"/>
        <v>38661.761000000006</v>
      </c>
      <c r="W345" s="11">
        <f t="shared" si="4"/>
        <v>23872.376</v>
      </c>
      <c r="X345" s="11">
        <f>SUMIF($D$4:$D$336,$D$345,X4:X336)</f>
        <v>6193.5050000000001</v>
      </c>
      <c r="Y345" s="11">
        <f t="shared" si="4"/>
        <v>85832.914999999994</v>
      </c>
      <c r="Z345" s="11">
        <f t="shared" si="4"/>
        <v>23119.985000000001</v>
      </c>
      <c r="AA345" s="11">
        <f t="shared" si="4"/>
        <v>4740.0170000000007</v>
      </c>
      <c r="AB345" s="11">
        <f t="shared" si="4"/>
        <v>24458.244000000002</v>
      </c>
      <c r="AC345" s="11">
        <f t="shared" si="4"/>
        <v>1359.6619999999998</v>
      </c>
      <c r="AD345" s="11">
        <f t="shared" si="4"/>
        <v>2828.5359999999996</v>
      </c>
      <c r="AE345" s="11">
        <f t="shared" si="4"/>
        <v>62182</v>
      </c>
      <c r="AF345" s="11">
        <f t="shared" si="4"/>
        <v>63230.172999999995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613</v>
      </c>
      <c r="D346">
        <v>5</v>
      </c>
      <c r="E346" s="11">
        <f>SUMIF($D$4:$D$336,$D$346,E4:E336)</f>
        <v>12911.866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3938.8220000000001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6.452</v>
      </c>
      <c r="L346" s="11">
        <f t="shared" si="5"/>
        <v>15672.091</v>
      </c>
      <c r="M346" s="11">
        <f t="shared" si="5"/>
        <v>0</v>
      </c>
      <c r="N346" s="11">
        <f t="shared" si="5"/>
        <v>2594.1170000000002</v>
      </c>
      <c r="O346" s="11">
        <f t="shared" si="5"/>
        <v>2954.2289999999998</v>
      </c>
      <c r="P346" s="11">
        <f t="shared" si="5"/>
        <v>2979.3359999999998</v>
      </c>
      <c r="Q346" s="11">
        <f t="shared" si="5"/>
        <v>810.255</v>
      </c>
      <c r="R346" s="11">
        <f t="shared" si="5"/>
        <v>609.524</v>
      </c>
      <c r="S346" s="11">
        <f>SUMIF($D$4:$D$336,$D$346,S4:S336)</f>
        <v>1841.748</v>
      </c>
      <c r="T346" s="11">
        <f t="shared" si="5"/>
        <v>3719.424</v>
      </c>
      <c r="U346" s="11">
        <f t="shared" si="5"/>
        <v>3265.4630000000002</v>
      </c>
      <c r="V346" s="11">
        <f t="shared" si="5"/>
        <v>1047.3430000000001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1152.7260000000001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2358.6309999999994</v>
      </c>
      <c r="F347" s="11">
        <f>SUMIF($D$4:$D$336,$D$347,F4:F336)+SUMIF($D$4:$D$336,$B$347,F4:F336)</f>
        <v>-23.972999999999999</v>
      </c>
      <c r="G347" s="11">
        <f>SUMIF($D$4:$D$336,$D$347,G4:G336)+SUMIF($D$4:$D$336,$B$347,G4:G336)</f>
        <v>0.2159999999999993</v>
      </c>
      <c r="H347" s="11">
        <f>SUMIF($D$4:$D$336,$D$347,H4:H336)+SUMIF($D$4:$D$336,$B$347,H4:H336)</f>
        <v>795.37599999999998</v>
      </c>
      <c r="I347" s="11">
        <f t="shared" ref="I347:AH347" si="6">SUMIF($D$4:$D$336,$D$347,I4:I336)+SUMIF($D$4:$D$336,$B$347,I4:I336)</f>
        <v>-11.451000000000001</v>
      </c>
      <c r="J347" s="11">
        <f t="shared" si="6"/>
        <v>300.18599999999998</v>
      </c>
      <c r="K347" s="11">
        <f t="shared" si="6"/>
        <v>90.216000000000008</v>
      </c>
      <c r="L347" s="11">
        <f t="shared" si="6"/>
        <v>3069.23</v>
      </c>
      <c r="M347" s="11">
        <f t="shared" si="6"/>
        <v>-31.024999999999999</v>
      </c>
      <c r="N347" s="11">
        <f t="shared" si="6"/>
        <v>0.7050000000000024</v>
      </c>
      <c r="O347" s="11">
        <f t="shared" si="6"/>
        <v>-17.591000000000001</v>
      </c>
      <c r="P347" s="11">
        <f t="shared" si="6"/>
        <v>5.0390000000000006</v>
      </c>
      <c r="Q347" s="11">
        <f t="shared" si="6"/>
        <v>170.35400000000001</v>
      </c>
      <c r="R347" s="11">
        <f t="shared" si="6"/>
        <v>91.240000000000009</v>
      </c>
      <c r="S347" s="11">
        <f>SUMIF($D$4:$D$336,$D$347,S4:S336)+SUMIF($D$4:$D$336,$B$347,S4:S336)</f>
        <v>105.027</v>
      </c>
      <c r="T347" s="11">
        <f t="shared" si="6"/>
        <v>503.56499999999994</v>
      </c>
      <c r="U347" s="11">
        <f t="shared" si="6"/>
        <v>210.25799999999998</v>
      </c>
      <c r="V347" s="11">
        <f t="shared" si="6"/>
        <v>193.80799999999999</v>
      </c>
      <c r="W347" s="11">
        <f t="shared" si="6"/>
        <v>-10.34</v>
      </c>
      <c r="X347" s="11">
        <f>SUMIF($D$4:$D$336,$D$347,X4:X336)+SUMIF($D$4:$D$336,$B$347,X4:X336)</f>
        <v>-3.65</v>
      </c>
      <c r="Y347" s="11">
        <f t="shared" si="6"/>
        <v>2041.5520000000001</v>
      </c>
      <c r="Z347" s="11">
        <f t="shared" si="6"/>
        <v>126.66000000000001</v>
      </c>
      <c r="AA347" s="11">
        <f t="shared" si="6"/>
        <v>62.400000000000006</v>
      </c>
      <c r="AB347" s="11">
        <f t="shared" si="6"/>
        <v>-0.20899999999999999</v>
      </c>
      <c r="AC347" s="11">
        <f t="shared" si="6"/>
        <v>271.86200000000002</v>
      </c>
      <c r="AD347" s="11">
        <f t="shared" si="6"/>
        <v>18.338999999999999</v>
      </c>
      <c r="AE347" s="11">
        <f t="shared" si="6"/>
        <v>1002.313</v>
      </c>
      <c r="AF347" s="11">
        <f t="shared" si="6"/>
        <v>1851.951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142375.375</v>
      </c>
      <c r="F349">
        <f>SUM(F342:F348)</f>
        <v>57639.222000000002</v>
      </c>
      <c r="G349">
        <f>SUM(G342:G348)</f>
        <v>55163.007000000005</v>
      </c>
      <c r="H349">
        <f>SUM(H342:H348)</f>
        <v>51758.05799999999</v>
      </c>
      <c r="I349">
        <f t="shared" ref="I349:AH349" si="7">SUM(I342:I348)</f>
        <v>27676.357999999997</v>
      </c>
      <c r="J349">
        <f t="shared" si="7"/>
        <v>24557.937000000002</v>
      </c>
      <c r="K349">
        <f t="shared" si="7"/>
        <v>15285.601999999999</v>
      </c>
      <c r="L349">
        <f t="shared" si="7"/>
        <v>172941.13999999998</v>
      </c>
      <c r="M349">
        <f t="shared" si="7"/>
        <v>70877.900000000009</v>
      </c>
      <c r="N349">
        <f t="shared" si="7"/>
        <v>62326.999000000003</v>
      </c>
      <c r="O349">
        <f t="shared" si="7"/>
        <v>32660.175000000003</v>
      </c>
      <c r="P349">
        <f t="shared" si="7"/>
        <v>32631.945</v>
      </c>
      <c r="Q349">
        <f t="shared" si="7"/>
        <v>9057.3829999999998</v>
      </c>
      <c r="R349">
        <f t="shared" si="7"/>
        <v>6083.6890000000003</v>
      </c>
      <c r="S349">
        <f>SUM(S342:S348)</f>
        <v>23951.851999999995</v>
      </c>
      <c r="T349">
        <f t="shared" si="7"/>
        <v>42452.743999999999</v>
      </c>
      <c r="U349">
        <f t="shared" si="7"/>
        <v>36807.170000000006</v>
      </c>
      <c r="V349">
        <f t="shared" si="7"/>
        <v>40586.232000000004</v>
      </c>
      <c r="W349">
        <f t="shared" si="7"/>
        <v>23988.353999999999</v>
      </c>
      <c r="X349">
        <f>SUM(X342:X348)</f>
        <v>11234.712000000001</v>
      </c>
      <c r="Y349">
        <f t="shared" si="7"/>
        <v>304724.04600000003</v>
      </c>
      <c r="Z349">
        <f t="shared" si="7"/>
        <v>23598.434000000001</v>
      </c>
      <c r="AA349">
        <f t="shared" si="7"/>
        <v>9447.7189999999991</v>
      </c>
      <c r="AB349">
        <f t="shared" si="7"/>
        <v>25036.322000000004</v>
      </c>
      <c r="AC349">
        <f t="shared" si="7"/>
        <v>14931.83</v>
      </c>
      <c r="AD349">
        <f t="shared" si="7"/>
        <v>2889.5549999999994</v>
      </c>
      <c r="AE349">
        <f t="shared" si="7"/>
        <v>183068.46699999998</v>
      </c>
      <c r="AF349">
        <f t="shared" si="7"/>
        <v>127503.018</v>
      </c>
      <c r="AG349">
        <f t="shared" si="7"/>
        <v>0</v>
      </c>
      <c r="AH349">
        <f t="shared" si="7"/>
        <v>0.23200000000000001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142375.375</v>
      </c>
      <c r="F351" s="9">
        <f>F349-F337</f>
        <v>57639.222000000002</v>
      </c>
      <c r="G351" s="9">
        <f>G349-G337</f>
        <v>55163.007000000005</v>
      </c>
      <c r="H351" s="9">
        <f>H349-H337</f>
        <v>51758.05799999999</v>
      </c>
      <c r="I351" s="9">
        <f t="shared" ref="I351:AH351" si="8">I349-I337</f>
        <v>27676.357999999997</v>
      </c>
      <c r="J351" s="9">
        <f t="shared" si="8"/>
        <v>24557.937000000002</v>
      </c>
      <c r="K351" s="9">
        <f t="shared" si="8"/>
        <v>15285.601999999999</v>
      </c>
      <c r="L351" s="9">
        <f t="shared" si="8"/>
        <v>172941.13999999998</v>
      </c>
      <c r="M351" s="9">
        <f t="shared" si="8"/>
        <v>70877.900000000009</v>
      </c>
      <c r="N351" s="9">
        <f t="shared" si="8"/>
        <v>62326.999000000003</v>
      </c>
      <c r="O351" s="9">
        <f t="shared" si="8"/>
        <v>32660.175000000003</v>
      </c>
      <c r="P351" s="9">
        <f t="shared" si="8"/>
        <v>32631.945</v>
      </c>
      <c r="Q351" s="9">
        <f t="shared" si="8"/>
        <v>9057.3829999999998</v>
      </c>
      <c r="R351" s="9">
        <f t="shared" si="8"/>
        <v>6083.6890000000003</v>
      </c>
      <c r="S351" s="9">
        <f>S349-S337</f>
        <v>23951.851999999995</v>
      </c>
      <c r="T351" s="9">
        <f t="shared" si="8"/>
        <v>42452.743999999999</v>
      </c>
      <c r="U351" s="9">
        <f t="shared" si="8"/>
        <v>36807.170000000006</v>
      </c>
      <c r="V351" s="9">
        <f t="shared" si="8"/>
        <v>40586.232000000004</v>
      </c>
      <c r="W351" s="9">
        <f t="shared" si="8"/>
        <v>23988.353999999999</v>
      </c>
      <c r="X351" s="9">
        <f>X349-X337</f>
        <v>11234.712000000001</v>
      </c>
      <c r="Y351" s="9">
        <f t="shared" si="8"/>
        <v>304724.04600000003</v>
      </c>
      <c r="Z351" s="9">
        <f t="shared" si="8"/>
        <v>23598.434000000001</v>
      </c>
      <c r="AA351" s="9">
        <f t="shared" si="8"/>
        <v>9447.7189999999991</v>
      </c>
      <c r="AB351" s="9">
        <f t="shared" si="8"/>
        <v>25036.322000000004</v>
      </c>
      <c r="AC351" s="9">
        <f t="shared" si="8"/>
        <v>14931.83</v>
      </c>
      <c r="AD351" s="9">
        <f t="shared" si="8"/>
        <v>2889.5549999999994</v>
      </c>
      <c r="AE351" s="9">
        <f t="shared" si="8"/>
        <v>183068.46699999998</v>
      </c>
      <c r="AF351" s="9">
        <f t="shared" si="8"/>
        <v>127503.018</v>
      </c>
      <c r="AG351" s="9">
        <f t="shared" si="8"/>
        <v>0</v>
      </c>
      <c r="AH351" s="9">
        <f t="shared" si="8"/>
        <v>0.23200000000000001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3.4548109179694873E-3</v>
      </c>
      <c r="F353" s="13">
        <f>F342/F349</f>
        <v>2.0096055425591969E-2</v>
      </c>
      <c r="G353" s="13">
        <f>G342/G349</f>
        <v>2.6690912625557197E-2</v>
      </c>
      <c r="H353" s="13">
        <f>H342/H349</f>
        <v>3.390270168173621E-2</v>
      </c>
      <c r="I353" s="13">
        <f t="shared" ref="I353:AH353" si="10">I342/I349</f>
        <v>8.270163292438985E-3</v>
      </c>
      <c r="J353" s="13">
        <f t="shared" si="10"/>
        <v>6.3070770154675451E-2</v>
      </c>
      <c r="K353" s="13">
        <f t="shared" si="10"/>
        <v>1.2355875810452218E-2</v>
      </c>
      <c r="L353" s="13">
        <f t="shared" si="10"/>
        <v>1.2375615194857626E-2</v>
      </c>
      <c r="M353" s="13">
        <f t="shared" si="10"/>
        <v>3.9465856070792164E-2</v>
      </c>
      <c r="N353" s="13">
        <f t="shared" si="10"/>
        <v>1.3557206564686355E-2</v>
      </c>
      <c r="O353" s="13">
        <f t="shared" si="10"/>
        <v>1.3589210713047311E-2</v>
      </c>
      <c r="P353" s="13">
        <f t="shared" si="10"/>
        <v>1.4150091267927793E-2</v>
      </c>
      <c r="Q353" s="13">
        <f t="shared" si="10"/>
        <v>2.2239646926711615E-2</v>
      </c>
      <c r="R353" s="13">
        <f t="shared" si="10"/>
        <v>9.2754577033770137E-3</v>
      </c>
      <c r="S353" s="13">
        <f>S342/S349</f>
        <v>5.2565121060367287E-2</v>
      </c>
      <c r="T353" s="13">
        <f t="shared" si="10"/>
        <v>1.4463234696913818E-2</v>
      </c>
      <c r="U353" s="13">
        <f t="shared" si="10"/>
        <v>1.5111539409305303E-2</v>
      </c>
      <c r="V353" s="13">
        <f t="shared" si="10"/>
        <v>1.6836251268656816E-2</v>
      </c>
      <c r="W353" s="13">
        <f t="shared" si="10"/>
        <v>5.2658052319888224E-3</v>
      </c>
      <c r="X353" s="13">
        <f>X342/X349</f>
        <v>5.01623895654824E-3</v>
      </c>
      <c r="Y353" s="13">
        <f t="shared" si="10"/>
        <v>4.0210020052044073E-3</v>
      </c>
      <c r="Z353" s="13">
        <f t="shared" si="10"/>
        <v>1.490730274729247E-2</v>
      </c>
      <c r="AA353" s="13">
        <f t="shared" si="10"/>
        <v>2.2556661560319484E-2</v>
      </c>
      <c r="AB353" s="13">
        <f t="shared" si="10"/>
        <v>2.3097921491822958E-2</v>
      </c>
      <c r="AC353" s="13">
        <f t="shared" si="10"/>
        <v>6.7840981313074152E-3</v>
      </c>
      <c r="AD353" s="13">
        <f t="shared" si="10"/>
        <v>1.4770440431139054E-2</v>
      </c>
      <c r="AE353" s="13">
        <f t="shared" si="10"/>
        <v>1.8953023734010952E-2</v>
      </c>
      <c r="AF353" s="13">
        <f t="shared" si="10"/>
        <v>1.8739266234466704E-2</v>
      </c>
      <c r="AG353" s="13" t="e">
        <f t="shared" si="10"/>
        <v>#DIV/0!</v>
      </c>
      <c r="AH353" s="13">
        <f t="shared" si="10"/>
        <v>1</v>
      </c>
    </row>
    <row r="354" spans="1:34" x14ac:dyDescent="0.2">
      <c r="A354" t="s">
        <v>610</v>
      </c>
      <c r="E354" s="13">
        <f>E343/E349</f>
        <v>0.44137835633444339</v>
      </c>
      <c r="F354" s="13">
        <f>F343/F349</f>
        <v>0</v>
      </c>
      <c r="G354" s="13">
        <f>G343/G349</f>
        <v>0</v>
      </c>
      <c r="H354" s="13">
        <f>H343/H349</f>
        <v>0.20143549435336236</v>
      </c>
      <c r="I354" s="13">
        <f t="shared" ref="I354:AH354" si="11">I343/I349</f>
        <v>0.99214358334286623</v>
      </c>
      <c r="J354" s="13">
        <f t="shared" si="11"/>
        <v>0.26705150355259888</v>
      </c>
      <c r="K354" s="13">
        <f t="shared" si="11"/>
        <v>0.18092660007764172</v>
      </c>
      <c r="L354" s="13">
        <f t="shared" si="11"/>
        <v>0.4586453807347402</v>
      </c>
      <c r="M354" s="13">
        <f t="shared" si="11"/>
        <v>0</v>
      </c>
      <c r="N354" s="13">
        <f t="shared" si="11"/>
        <v>0</v>
      </c>
      <c r="O354" s="13">
        <f t="shared" si="11"/>
        <v>0.8964958393517487</v>
      </c>
      <c r="P354" s="13">
        <f t="shared" si="11"/>
        <v>0.35301181097234624</v>
      </c>
      <c r="Q354" s="13">
        <f t="shared" si="11"/>
        <v>0.40227392393586536</v>
      </c>
      <c r="R354" s="13">
        <f t="shared" si="11"/>
        <v>0.13150047610915022</v>
      </c>
      <c r="S354" s="13">
        <f>S343/S349</f>
        <v>0.19388450630038967</v>
      </c>
      <c r="T354" s="13">
        <f t="shared" si="11"/>
        <v>0.19105335099186993</v>
      </c>
      <c r="U354" s="13">
        <f t="shared" si="11"/>
        <v>0.36481921864680161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0.36844264006654726</v>
      </c>
      <c r="Z354" s="13">
        <f t="shared" si="11"/>
        <v>0</v>
      </c>
      <c r="AA354" s="13">
        <f t="shared" si="11"/>
        <v>0.21076960481148943</v>
      </c>
      <c r="AB354" s="13">
        <f t="shared" si="11"/>
        <v>0</v>
      </c>
      <c r="AC354" s="13">
        <f t="shared" si="11"/>
        <v>0.50603388867941845</v>
      </c>
      <c r="AD354" s="13">
        <f t="shared" si="11"/>
        <v>0</v>
      </c>
      <c r="AE354" s="13">
        <f t="shared" si="11"/>
        <v>0.36746983302154379</v>
      </c>
      <c r="AF354" s="13">
        <f t="shared" si="11"/>
        <v>0.26873447026955866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0.36270147137452657</v>
      </c>
      <c r="F355" s="13">
        <f>F344/F349</f>
        <v>0</v>
      </c>
      <c r="G355" s="13">
        <f>G344/G349</f>
        <v>0</v>
      </c>
      <c r="H355" s="13">
        <f>H344/H349</f>
        <v>0.17793341473515101</v>
      </c>
      <c r="I355" s="13">
        <f t="shared" ref="I355:AH355" si="12">I344/I349</f>
        <v>0</v>
      </c>
      <c r="J355" s="13">
        <f t="shared" si="12"/>
        <v>0.34035440354782248</v>
      </c>
      <c r="K355" s="13">
        <f t="shared" si="12"/>
        <v>0.22467325788019338</v>
      </c>
      <c r="L355" s="13">
        <f t="shared" si="12"/>
        <v>0.33209516255068056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0.30484551257977421</v>
      </c>
      <c r="Q355" s="13">
        <f t="shared" si="12"/>
        <v>0.32312953973570513</v>
      </c>
      <c r="R355" s="13">
        <f t="shared" si="12"/>
        <v>0.19801538178562381</v>
      </c>
      <c r="S355" s="13">
        <f>S344/S349</f>
        <v>0.15414181750956046</v>
      </c>
      <c r="T355" s="13">
        <f t="shared" si="12"/>
        <v>0.1963197479060482</v>
      </c>
      <c r="U355" s="13">
        <f t="shared" si="12"/>
        <v>0.37879046392319754</v>
      </c>
      <c r="V355" s="13">
        <f t="shared" si="12"/>
        <v>0</v>
      </c>
      <c r="W355" s="13">
        <f t="shared" si="12"/>
        <v>0</v>
      </c>
      <c r="X355" s="13">
        <f>X344/X349</f>
        <v>0.44402571245262001</v>
      </c>
      <c r="Y355" s="13">
        <f t="shared" si="12"/>
        <v>0.3391624401049072</v>
      </c>
      <c r="Z355" s="13">
        <f t="shared" si="12"/>
        <v>0</v>
      </c>
      <c r="AA355" s="13">
        <f t="shared" si="12"/>
        <v>0.25835876363384647</v>
      </c>
      <c r="AB355" s="13">
        <f t="shared" si="12"/>
        <v>0</v>
      </c>
      <c r="AC355" s="13">
        <f t="shared" si="12"/>
        <v>0.37791717425124721</v>
      </c>
      <c r="AD355" s="13">
        <f t="shared" si="12"/>
        <v>0</v>
      </c>
      <c r="AE355" s="13">
        <f t="shared" si="12"/>
        <v>0.26843680293668493</v>
      </c>
      <c r="AF355" s="13">
        <f t="shared" si="12"/>
        <v>0.19304954020774634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8.5210177672929752E-2</v>
      </c>
      <c r="F356" s="13">
        <f>F345/F349</f>
        <v>0.98031985927915533</v>
      </c>
      <c r="G356" s="13">
        <f>G345/G349</f>
        <v>0.97330517170682873</v>
      </c>
      <c r="H356" s="13">
        <f>H345/H349</f>
        <v>0.49526054474454972</v>
      </c>
      <c r="I356" s="13">
        <f t="shared" ref="I356:AH356" si="13">I345/I349</f>
        <v>0</v>
      </c>
      <c r="J356" s="13">
        <f t="shared" si="13"/>
        <v>0.31729973898051772</v>
      </c>
      <c r="K356" s="13">
        <f t="shared" si="13"/>
        <v>0.57572014500966329</v>
      </c>
      <c r="L356" s="13">
        <f t="shared" si="13"/>
        <v>8.8515636013501472E-2</v>
      </c>
      <c r="M356" s="13">
        <f t="shared" si="13"/>
        <v>0.96097186852319261</v>
      </c>
      <c r="N356" s="13">
        <f t="shared" si="13"/>
        <v>0.94481040231056201</v>
      </c>
      <c r="O356" s="13">
        <f t="shared" si="13"/>
        <v>0</v>
      </c>
      <c r="P356" s="13">
        <f t="shared" si="13"/>
        <v>0.23653695787977091</v>
      </c>
      <c r="Q356" s="13">
        <f t="shared" si="13"/>
        <v>0.1440906275024475</v>
      </c>
      <c r="R356" s="13">
        <f t="shared" si="13"/>
        <v>0.54602133672513498</v>
      </c>
      <c r="S356" s="13">
        <f>S345/S349</f>
        <v>0.51812987154396251</v>
      </c>
      <c r="T356" s="13">
        <f t="shared" si="13"/>
        <v>0.49868861244870288</v>
      </c>
      <c r="U356" s="13">
        <f t="shared" si="13"/>
        <v>0.14684823636264344</v>
      </c>
      <c r="V356" s="13">
        <f t="shared" si="13"/>
        <v>0.9525831567709957</v>
      </c>
      <c r="W356" s="13">
        <f t="shared" si="13"/>
        <v>0.99516523726471606</v>
      </c>
      <c r="X356" s="13">
        <f>X345/X349</f>
        <v>0.55128293453361321</v>
      </c>
      <c r="Y356" s="13">
        <f t="shared" si="13"/>
        <v>0.28167424306252481</v>
      </c>
      <c r="Z356" s="13">
        <f t="shared" si="13"/>
        <v>0.97972539194761821</v>
      </c>
      <c r="AA356" s="13">
        <f t="shared" si="13"/>
        <v>0.50171020116072473</v>
      </c>
      <c r="AB356" s="13">
        <f t="shared" si="13"/>
        <v>0.97691042637972136</v>
      </c>
      <c r="AC356" s="13">
        <f t="shared" si="13"/>
        <v>9.1057961415312111E-2</v>
      </c>
      <c r="AD356" s="13">
        <f t="shared" si="13"/>
        <v>0.97888290757573404</v>
      </c>
      <c r="AE356" s="13">
        <f t="shared" si="13"/>
        <v>0.3396652685139927</v>
      </c>
      <c r="AF356" s="13">
        <f t="shared" si="13"/>
        <v>0.49591118698068776</v>
      </c>
      <c r="AG356" s="13" t="e">
        <f t="shared" si="13"/>
        <v>#DIV/0!</v>
      </c>
      <c r="AH356" s="13">
        <f t="shared" si="13"/>
        <v>0</v>
      </c>
    </row>
    <row r="357" spans="1:34" x14ac:dyDescent="0.2">
      <c r="A357" t="s">
        <v>613</v>
      </c>
      <c r="E357" s="13">
        <f>E346/E349</f>
        <v>9.0688898975683122E-2</v>
      </c>
      <c r="F357" s="13">
        <f>F346/F349</f>
        <v>0</v>
      </c>
      <c r="G357" s="13">
        <f>G346/G349</f>
        <v>0</v>
      </c>
      <c r="H357" s="13">
        <f>H346/H349</f>
        <v>7.6100652771786778E-2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4.220965585784584E-4</v>
      </c>
      <c r="L357" s="13">
        <f t="shared" si="14"/>
        <v>9.0620953464282714E-2</v>
      </c>
      <c r="M357" s="13">
        <f t="shared" si="14"/>
        <v>0</v>
      </c>
      <c r="N357" s="13">
        <f t="shared" si="14"/>
        <v>4.1621079814864827E-2</v>
      </c>
      <c r="O357" s="13">
        <f t="shared" si="14"/>
        <v>9.0453556969612062E-2</v>
      </c>
      <c r="P357" s="13">
        <f t="shared" si="14"/>
        <v>9.1301208064674039E-2</v>
      </c>
      <c r="Q357" s="13">
        <f t="shared" si="14"/>
        <v>8.945795932445387E-2</v>
      </c>
      <c r="R357" s="13">
        <f t="shared" si="14"/>
        <v>0.10018986835125858</v>
      </c>
      <c r="S357" s="13">
        <f>S346/S349</f>
        <v>7.689376170160038E-2</v>
      </c>
      <c r="T357" s="13">
        <f t="shared" si="14"/>
        <v>8.7613276541087665E-2</v>
      </c>
      <c r="U357" s="13">
        <f t="shared" si="14"/>
        <v>8.8718122039809083E-2</v>
      </c>
      <c r="V357" s="13">
        <f t="shared" si="14"/>
        <v>2.5805376562180002E-2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9.0407742348498771E-3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1.6566284724447603E-2</v>
      </c>
      <c r="F358" s="13">
        <f>F347/F349</f>
        <v>-4.1591470474740272E-4</v>
      </c>
      <c r="G358" s="13">
        <f>G347/G349</f>
        <v>3.9156676139862951E-6</v>
      </c>
      <c r="H358" s="13">
        <f>H347/H349</f>
        <v>1.5367191713413979E-2</v>
      </c>
      <c r="I358" s="13">
        <f t="shared" ref="I358:AH358" si="15">I347/I349</f>
        <v>-4.1374663530512225E-4</v>
      </c>
      <c r="J358" s="13">
        <f t="shared" si="15"/>
        <v>1.2223583764385419E-2</v>
      </c>
      <c r="K358" s="13">
        <f t="shared" si="15"/>
        <v>5.9020246634708933E-3</v>
      </c>
      <c r="L358" s="13">
        <f t="shared" si="15"/>
        <v>1.7747252041937507E-2</v>
      </c>
      <c r="M358" s="13">
        <f t="shared" si="15"/>
        <v>-4.3772459398486684E-4</v>
      </c>
      <c r="N358" s="13">
        <f t="shared" si="15"/>
        <v>1.1311309886747513E-5</v>
      </c>
      <c r="O358" s="13">
        <f t="shared" si="15"/>
        <v>-5.3860703440811327E-4</v>
      </c>
      <c r="P358" s="13">
        <f t="shared" si="15"/>
        <v>1.5441923550680171E-4</v>
      </c>
      <c r="Q358" s="13">
        <f t="shared" si="15"/>
        <v>1.8808302574816589E-2</v>
      </c>
      <c r="R358" s="13">
        <f t="shared" si="15"/>
        <v>1.4997479325455329E-2</v>
      </c>
      <c r="S358" s="13">
        <f>S347/S349</f>
        <v>4.3849218841198597E-3</v>
      </c>
      <c r="T358" s="13">
        <f t="shared" si="15"/>
        <v>1.1861777415377436E-2</v>
      </c>
      <c r="U358" s="13">
        <f t="shared" si="15"/>
        <v>5.7124196182428569E-3</v>
      </c>
      <c r="V358" s="13">
        <f t="shared" si="15"/>
        <v>4.7752153981675356E-3</v>
      </c>
      <c r="W358" s="13">
        <f t="shared" si="15"/>
        <v>-4.310424967048594E-4</v>
      </c>
      <c r="X358" s="13">
        <f>X347/X349</f>
        <v>-3.2488594278162178E-4</v>
      </c>
      <c r="Y358" s="13">
        <f t="shared" si="15"/>
        <v>6.6996747608162174E-3</v>
      </c>
      <c r="Z358" s="13">
        <f t="shared" si="15"/>
        <v>5.3673053050893125E-3</v>
      </c>
      <c r="AA358" s="13">
        <f t="shared" si="15"/>
        <v>6.6047688336200528E-3</v>
      </c>
      <c r="AB358" s="13">
        <f t="shared" si="15"/>
        <v>-8.3478715443905849E-6</v>
      </c>
      <c r="AC358" s="13">
        <f t="shared" si="15"/>
        <v>1.8206877522714899E-2</v>
      </c>
      <c r="AD358" s="13">
        <f t="shared" si="15"/>
        <v>6.3466519931269704E-3</v>
      </c>
      <c r="AE358" s="13">
        <f t="shared" si="15"/>
        <v>5.4750717937677388E-3</v>
      </c>
      <c r="AF358" s="13">
        <f t="shared" si="15"/>
        <v>1.4524762072690704E-2</v>
      </c>
      <c r="AG358" s="13" t="e">
        <f t="shared" si="15"/>
        <v>#DIV/0!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2022-06-16T09:16:15Z</dcterms:created>
  <dcterms:modified xsi:type="dcterms:W3CDTF">2022-06-16T09:38:43Z</dcterms:modified>
</cp:coreProperties>
</file>