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0.2023\דוחות אקסל\"/>
    </mc:Choice>
  </mc:AlternateContent>
  <xr:revisionPtr revIDLastSave="0" documentId="13_ncr:1_{FB5794C7-D142-4C8F-8748-F0C4AACCADA4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0" r:id="rId2"/>
    <sheet name="14044 משלימה" sheetId="2" r:id="rId3"/>
    <sheet name="14045 50 ומטה" sheetId="3" r:id="rId4"/>
    <sheet name="14046 50-60" sheetId="4" r:id="rId5"/>
    <sheet name="60 ומעלה 14047" sheetId="11" r:id="rId6"/>
    <sheet name="14039 60 ומעלה" sheetId="5" state="hidden" r:id="rId7"/>
    <sheet name="14058 SP500" sheetId="6" r:id="rId8"/>
    <sheet name="כהלכה 14049" sheetId="13" r:id="rId9"/>
    <sheet name="מניות 14048" sheetId="12" r:id="rId10"/>
    <sheet name="גיליון1" sheetId="14" r:id="rId11"/>
    <sheet name="מניות 14040" sheetId="8" state="hidden" r:id="rId12"/>
    <sheet name="14042 כהלכה" sheetId="7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9" l="1"/>
  <c r="P6" i="9"/>
  <c r="P7" i="9"/>
  <c r="P8" i="9"/>
  <c r="P9" i="9"/>
  <c r="P4" i="9"/>
  <c r="L9" i="9"/>
  <c r="L8" i="9"/>
  <c r="L7" i="9"/>
  <c r="L6" i="9"/>
  <c r="L5" i="9"/>
  <c r="L4" i="9"/>
  <c r="H9" i="9" l="1"/>
  <c r="H8" i="9"/>
  <c r="H7" i="9"/>
  <c r="H6" i="9"/>
  <c r="H5" i="9"/>
  <c r="H4" i="9"/>
  <c r="F9" i="9"/>
  <c r="F8" i="9"/>
  <c r="F7" i="9"/>
  <c r="F6" i="9"/>
  <c r="F5" i="9"/>
  <c r="F4" i="9"/>
  <c r="X9" i="9" l="1"/>
  <c r="W9" i="9"/>
  <c r="V9" i="9"/>
  <c r="U9" i="9"/>
  <c r="T9" i="9"/>
  <c r="S9" i="9"/>
  <c r="R9" i="9"/>
  <c r="Q9" i="9"/>
  <c r="G9" i="9"/>
  <c r="E9" i="9"/>
  <c r="D9" i="9"/>
  <c r="K9" i="9"/>
  <c r="J9" i="9"/>
  <c r="I9" i="9"/>
  <c r="X15" i="9" l="1"/>
  <c r="M9" i="9"/>
  <c r="N9" i="9"/>
  <c r="O9" i="9"/>
  <c r="U15" i="9"/>
  <c r="R15" i="9"/>
  <c r="J67" i="10"/>
  <c r="K8" i="9" l="1"/>
  <c r="K7" i="9"/>
  <c r="K6" i="9"/>
  <c r="K5" i="9"/>
  <c r="K4" i="9"/>
  <c r="W8" i="9" l="1"/>
  <c r="W7" i="9"/>
  <c r="W6" i="9"/>
  <c r="W5" i="9"/>
  <c r="W4" i="9"/>
  <c r="T8" i="9"/>
  <c r="T7" i="9"/>
  <c r="T6" i="9"/>
  <c r="T5" i="9"/>
  <c r="T4" i="9"/>
  <c r="X8" i="9" l="1"/>
  <c r="V8" i="9"/>
  <c r="U8" i="9"/>
  <c r="S8" i="9"/>
  <c r="R8" i="9"/>
  <c r="Q8" i="9"/>
  <c r="J8" i="9"/>
  <c r="I8" i="9"/>
  <c r="G8" i="9"/>
  <c r="E8" i="9"/>
  <c r="D8" i="9"/>
  <c r="U14" i="9" l="1"/>
  <c r="R14" i="9"/>
  <c r="X14" i="9"/>
  <c r="M8" i="9"/>
  <c r="O8" i="9"/>
  <c r="N8" i="9"/>
  <c r="X7" i="9" l="1"/>
  <c r="V7" i="9"/>
  <c r="U7" i="9"/>
  <c r="S7" i="9"/>
  <c r="R7" i="9"/>
  <c r="Q7" i="9"/>
  <c r="R13" i="9" l="1"/>
  <c r="G7" i="9"/>
  <c r="E7" i="9"/>
  <c r="D7" i="9"/>
  <c r="J7" i="9"/>
  <c r="I7" i="9"/>
  <c r="X13" i="9" l="1"/>
  <c r="U13" i="9"/>
  <c r="O7" i="9"/>
  <c r="N7" i="9"/>
  <c r="M7" i="9"/>
  <c r="X6" i="9"/>
  <c r="V6" i="9"/>
  <c r="U6" i="9"/>
  <c r="S6" i="9"/>
  <c r="R6" i="9"/>
  <c r="Q6" i="9"/>
  <c r="X5" i="9"/>
  <c r="V5" i="9"/>
  <c r="U5" i="9"/>
  <c r="S5" i="9"/>
  <c r="R5" i="9"/>
  <c r="Q5" i="9"/>
  <c r="X4" i="9"/>
  <c r="V4" i="9"/>
  <c r="U4" i="9"/>
  <c r="S4" i="9"/>
  <c r="R4" i="9"/>
  <c r="Q4" i="9"/>
  <c r="G4" i="9"/>
  <c r="O4" i="9" s="1"/>
  <c r="J6" i="9"/>
  <c r="J5" i="9"/>
  <c r="J4" i="9"/>
  <c r="I6" i="9"/>
  <c r="I5" i="9"/>
  <c r="I4" i="9"/>
  <c r="R12" i="9" l="1"/>
  <c r="U11" i="9"/>
  <c r="U10" i="9"/>
  <c r="X10" i="9"/>
  <c r="X11" i="9"/>
  <c r="R10" i="9"/>
  <c r="X12" i="9"/>
  <c r="U12" i="9"/>
  <c r="R11" i="9"/>
  <c r="G6" i="9"/>
  <c r="O6" i="9" s="1"/>
  <c r="G5" i="9"/>
  <c r="O5" i="9" s="1"/>
  <c r="E6" i="9"/>
  <c r="N6" i="9" s="1"/>
  <c r="E5" i="9"/>
  <c r="N5" i="9" s="1"/>
  <c r="E4" i="9"/>
  <c r="N4" i="9" s="1"/>
  <c r="D6" i="9" l="1"/>
  <c r="D5" i="9"/>
  <c r="D4" i="9"/>
  <c r="M6" i="9" l="1"/>
  <c r="M5" i="9"/>
  <c r="M4" i="9"/>
</calcChain>
</file>

<file path=xl/sharedStrings.xml><?xml version="1.0" encoding="utf-8"?>
<sst xmlns="http://schemas.openxmlformats.org/spreadsheetml/2006/main" count="27248" uniqueCount="2528">
  <si>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</si>
  <si>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</si>
  <si>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</si>
  <si>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</si>
  <si>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</si>
  <si>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</si>
  <si>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</si>
  <si>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</si>
  <si>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</si>
  <si>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</si>
  <si>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</si>
  <si>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</si>
  <si>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</si>
  <si>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</si>
  <si>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</si>
  <si>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</si>
  <si>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</si>
  <si>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</si>
  <si>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</si>
  <si>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</si>
  <si>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</si>
  <si>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</si>
  <si>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</si>
  <si>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</si>
  <si>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</si>
  <si>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</si>
  <si>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</si>
  <si>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</si>
  <si>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</si>
  <si>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</si>
  <si>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</si>
  <si>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</si>
  <si>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</si>
  <si>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</si>
  <si>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</si>
  <si>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</si>
  <si>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</si>
  <si>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</si>
  <si>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</si>
  <si>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</si>
  <si>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</si>
  <si>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</si>
  <si>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</si>
  <si>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</si>
  <si>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</si>
  <si>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</si>
  <si>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</si>
  <si>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</si>
  <si>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</si>
  <si>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</si>
  <si>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</si>
  <si>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</si>
  <si>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</si>
  <si>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</si>
  <si>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</si>
  <si>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</si>
  <si>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</si>
  <si>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</si>
  <si>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</si>
  <si>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</si>
  <si>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</si>
  <si>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</si>
  <si>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</si>
  <si>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</si>
  <si>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</si>
  <si>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</si>
  <si>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</si>
  <si>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</si>
  <si>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</si>
  <si>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</si>
  <si>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</si>
  <si>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</si>
  <si>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</si>
  <si>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</si>
  <si>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</si>
  <si>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</si>
  <si>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</si>
  <si>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</si>
  <si>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</si>
  <si>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</si>
  <si>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</si>
  <si>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</si>
  <si>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</si>
  <si>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</si>
  <si>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</si>
  <si>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</si>
  <si>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</si>
  <si>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</si>
  <si>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</si>
  <si>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</si>
  <si>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</si>
  <si>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</si>
  <si>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</si>
  <si>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</si>
  <si>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</si>
  <si>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</si>
  <si>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</si>
  <si>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</si>
  <si>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</si>
  <si>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</si>
  <si>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</si>
  <si>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</si>
  <si>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</si>
  <si>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</si>
  <si>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</si>
  <si>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</si>
  <si>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</si>
  <si>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</si>
  <si>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</si>
  <si>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</si>
  <si>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</si>
  <si>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</si>
  <si>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</si>
  <si>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</si>
  <si>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</si>
  <si>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</si>
  <si>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</si>
  <si>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</si>
  <si>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</si>
  <si>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</si>
  <si>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</si>
  <si>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</si>
  <si>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</si>
  <si>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</si>
  <si>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</si>
  <si>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</si>
  <si>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</si>
  <si>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</si>
  <si>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</si>
  <si>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</si>
  <si>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</si>
  <si>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</si>
  <si>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</si>
  <si>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</si>
  <si>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</si>
  <si>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</si>
  <si>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</si>
  <si>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</si>
  <si>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</si>
  <si>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</si>
  <si>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</si>
  <si>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</si>
  <si>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</si>
  <si>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</si>
  <si>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</si>
  <si>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</si>
  <si>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</si>
  <si>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</si>
  <si>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</si>
  <si>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</si>
  <si>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</si>
  <si>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</si>
  <si>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</si>
  <si>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</si>
  <si>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</si>
  <si>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</si>
  <si>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</si>
  <si>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</si>
  <si>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</si>
  <si>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</si>
  <si>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</si>
  <si>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</si>
  <si>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</si>
  <si>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</si>
  <si>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</si>
  <si>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</si>
  <si>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</si>
  <si>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</si>
  <si>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</si>
  <si>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</si>
  <si>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</si>
  <si>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</si>
  <si>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</si>
  <si>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</si>
  <si>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</si>
  <si>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</si>
  <si>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</si>
  <si>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</si>
  <si>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</si>
  <si>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</si>
  <si>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</si>
  <si>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</si>
  <si>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</si>
  <si>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</si>
  <si>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</si>
  <si>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</si>
  <si>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</si>
  <si>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</si>
  <si>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</si>
  <si>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</si>
  <si>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</si>
  <si>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</si>
  <si>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</si>
  <si>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</si>
  <si>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</si>
  <si>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</si>
  <si>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</si>
  <si>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</si>
  <si>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</si>
  <si>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</si>
  <si>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</si>
  <si>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</si>
  <si>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</si>
  <si>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</si>
  <si>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</si>
  <si>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</si>
  <si>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</si>
  <si>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</si>
  <si>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</si>
  <si>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</si>
  <si>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</si>
  <si>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</si>
  <si>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</si>
  <si>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</si>
  <si>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</si>
  <si>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</si>
  <si>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</si>
  <si>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</si>
  <si>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</si>
  <si>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</si>
  <si>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</si>
  <si>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</si>
  <si>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</si>
  <si>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</si>
  <si>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</si>
  <si>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</si>
  <si>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</si>
  <si>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</si>
  <si>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</si>
  <si>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</si>
  <si>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</si>
  <si>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</si>
  <si>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</si>
  <si>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</si>
  <si>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</si>
  <si>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</si>
  <si>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</si>
  <si>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</si>
  <si>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</si>
  <si>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</si>
  <si>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</si>
  <si>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</si>
  <si>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</si>
  <si>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</si>
  <si>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</si>
  <si>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</si>
  <si>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</si>
  <si>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</si>
  <si>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</si>
  <si>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</si>
  <si>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</si>
  <si>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</si>
  <si>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</si>
  <si>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</si>
  <si>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</si>
  <si>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</si>
  <si>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</si>
  <si>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</si>
  <si>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</si>
  <si>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</si>
  <si>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</si>
  <si>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</si>
  <si>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</si>
  <si>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</si>
  <si>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</si>
  <si>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</si>
  <si>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</si>
  <si>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</si>
  <si>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</si>
  <si>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</si>
  <si>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</si>
  <si>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</si>
  <si>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</si>
  <si>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</si>
  <si>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</si>
  <si>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</si>
  <si>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</si>
  <si>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</si>
  <si>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</si>
  <si>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</si>
  <si>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</si>
  <si>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</si>
  <si>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</si>
  <si>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</si>
  <si>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</si>
  <si>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</si>
  <si>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</si>
  <si>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</si>
  <si>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</si>
  <si>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</si>
  <si>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</si>
  <si>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</si>
  <si>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</si>
  <si>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</si>
  <si>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</si>
  <si>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</si>
  <si>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</si>
  <si>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</si>
  <si>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</si>
  <si>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</si>
  <si>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</si>
  <si>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</si>
  <si>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</si>
  <si>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</si>
  <si>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</si>
  <si>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</si>
  <si>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</si>
  <si>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</si>
  <si>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</si>
  <si>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</si>
  <si>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</si>
  <si>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</si>
  <si>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</si>
  <si>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</si>
  <si>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</si>
  <si>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</si>
  <si>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</si>
  <si>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</si>
  <si>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</si>
  <si>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</si>
  <si>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</si>
  <si>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</si>
  <si>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</si>
  <si>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</si>
  <si>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</si>
  <si>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</si>
  <si>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</si>
  <si>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</si>
  <si>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</si>
  <si>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</si>
  <si>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</si>
  <si>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</si>
  <si>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</si>
  <si>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</si>
  <si>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</si>
  <si>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</si>
  <si>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</si>
  <si>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</si>
  <si>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</si>
  <si>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</si>
  <si>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</si>
  <si>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</si>
  <si>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</si>
  <si>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</si>
  <si>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</si>
  <si>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</si>
  <si>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</si>
  <si>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</si>
  <si>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</si>
  <si>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</si>
  <si>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</si>
  <si>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</si>
  <si>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</si>
  <si>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</si>
  <si>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</si>
  <si>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</si>
  <si>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</si>
  <si>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</si>
  <si>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</si>
  <si>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</si>
  <si>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</si>
  <si>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</si>
  <si>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</si>
  <si>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</si>
  <si>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</si>
  <si>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</si>
  <si>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</si>
  <si>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</si>
  <si>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</si>
  <si>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</si>
  <si>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</si>
  <si>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</si>
  <si>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</si>
  <si>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</si>
  <si>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</si>
  <si>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</si>
  <si>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</si>
  <si>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</si>
  <si>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</si>
  <si>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</si>
  <si>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</si>
  <si>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</si>
  <si>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</si>
  <si>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</si>
  <si>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</si>
  <si>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</si>
  <si>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</si>
  <si>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</si>
  <si>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</si>
  <si>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</si>
  <si>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</si>
  <si>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</si>
  <si>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</si>
  <si>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</si>
  <si>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</si>
  <si>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</si>
  <si>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</si>
  <si>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</si>
  <si>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</si>
  <si>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</si>
  <si>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</si>
  <si>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</si>
  <si>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</si>
  <si>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</si>
  <si>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</si>
  <si>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</si>
  <si>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</si>
  <si>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</si>
  <si>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</si>
  <si>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</si>
  <si>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</si>
  <si>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</si>
  <si>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</si>
  <si>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</si>
  <si>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</si>
  <si>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</si>
  <si>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</si>
  <si>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</si>
  <si>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</si>
  <si>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</si>
  <si>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</si>
  <si>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</si>
  <si>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</si>
  <si>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</si>
  <si>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</si>
  <si>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</si>
  <si>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</si>
  <si>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</si>
  <si>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</si>
  <si>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</si>
  <si>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</si>
  <si>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</si>
  <si>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</si>
  <si>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</si>
  <si>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</si>
  <si>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</si>
  <si>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</si>
  <si>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</si>
  <si>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</si>
  <si>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</si>
  <si>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</si>
  <si>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</si>
  <si>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</si>
  <si>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</si>
  <si>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</si>
  <si>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</si>
  <si>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</si>
  <si>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</si>
  <si>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</si>
  <si>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</si>
  <si>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</si>
  <si>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</si>
  <si>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</si>
  <si>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</si>
  <si>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</si>
  <si>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</si>
  <si>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</si>
  <si>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</si>
  <si>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</si>
  <si>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</si>
  <si>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</si>
  <si>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</si>
  <si>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</si>
  <si>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</si>
  <si>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</si>
  <si>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</si>
  <si>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</si>
  <si>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</si>
  <si>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</si>
  <si>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</si>
  <si>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</si>
  <si>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</si>
  <si>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</si>
  <si>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</si>
  <si>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</si>
  <si>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</si>
  <si>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</si>
  <si>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</si>
  <si>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</si>
  <si>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</si>
  <si>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</si>
  <si>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</si>
  <si>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</si>
  <si>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</si>
  <si>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</si>
  <si>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</si>
  <si>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</si>
  <si>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</si>
  <si>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</si>
  <si>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</si>
  <si>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</si>
  <si>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</si>
  <si>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</si>
  <si>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</si>
  <si>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</si>
  <si>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</si>
  <si>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</si>
  <si>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</si>
  <si>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</si>
  <si>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</si>
  <si>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</si>
  <si>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</si>
  <si>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</si>
  <si>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</si>
  <si>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</si>
  <si>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</si>
  <si>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</si>
  <si>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</si>
  <si>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</si>
  <si>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</si>
  <si>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</si>
  <si>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</si>
  <si>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</si>
  <si>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</si>
  <si>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</si>
  <si>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</si>
  <si>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</si>
  <si>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</si>
  <si>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</si>
  <si>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</si>
  <si>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</si>
  <si>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</si>
  <si>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</si>
  <si>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</si>
  <si>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</si>
  <si>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</si>
  <si>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</si>
  <si>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</si>
  <si>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</si>
  <si>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</si>
  <si>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</si>
  <si>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</si>
  <si>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</si>
  <si>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</si>
  <si>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</si>
  <si>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</si>
  <si>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</si>
  <si>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</si>
  <si>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</si>
  <si>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</si>
  <si>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</si>
  <si>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</si>
  <si>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</si>
  <si>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</si>
  <si>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</si>
  <si>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</si>
  <si>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</si>
  <si>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</si>
  <si>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</si>
  <si>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</si>
  <si>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</si>
  <si>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</si>
  <si>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</si>
  <si>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</si>
  <si>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</si>
  <si>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</si>
  <si>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</si>
  <si>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</si>
  <si>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</si>
  <si>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</si>
  <si>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</si>
  <si>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</si>
  <si>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</si>
  <si>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</si>
  <si>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</si>
  <si>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</si>
  <si>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</si>
  <si>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</si>
  <si>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</si>
  <si>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</si>
  <si>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</si>
  <si>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</si>
  <si>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</si>
  <si>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</si>
  <si>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</si>
  <si>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</si>
  <si>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</si>
  <si>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</si>
  <si>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</si>
  <si>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</si>
  <si>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</si>
  <si>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</si>
  <si>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</si>
  <si>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</si>
  <si>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</si>
  <si>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</si>
  <si>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</si>
  <si>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</si>
  <si>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</si>
  <si>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</si>
  <si>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</si>
  <si>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</si>
  <si>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</si>
  <si>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</si>
  <si>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</si>
  <si>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</si>
  <si>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</si>
  <si>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</si>
  <si>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</si>
  <si>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</si>
  <si>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</si>
  <si>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</si>
  <si>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</si>
  <si>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</si>
  <si>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</si>
  <si>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</si>
  <si>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</si>
  <si>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</si>
  <si>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</si>
  <si>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</si>
  <si>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</si>
  <si>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</si>
  <si>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</si>
  <si>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</si>
  <si>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</si>
  <si>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</si>
  <si>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</si>
  <si>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</si>
  <si>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</si>
  <si>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</si>
  <si>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</si>
  <si>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</si>
  <si>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</si>
  <si>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</si>
  <si>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</si>
  <si>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</si>
  <si>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</si>
  <si>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</si>
  <si>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</si>
  <si>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</si>
  <si>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</si>
  <si>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</si>
  <si>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</si>
  <si>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</si>
  <si>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</si>
  <si>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</si>
  <si>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</si>
  <si>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</si>
  <si>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</si>
  <si>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</si>
  <si>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</si>
  <si>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</si>
  <si>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</si>
  <si>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</si>
  <si>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</si>
  <si>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</si>
  <si>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</si>
  <si>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</si>
  <si>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</si>
  <si>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</si>
  <si>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</si>
  <si>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</si>
  <si>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</si>
  <si>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</si>
  <si>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</si>
  <si>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</si>
  <si>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</si>
  <si>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</si>
  <si>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</si>
  <si>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</si>
  <si>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</si>
  <si>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</si>
  <si>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</si>
  <si>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</si>
  <si>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</si>
  <si>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</si>
  <si>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</si>
  <si>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</si>
  <si>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</si>
  <si>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</si>
  <si>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</si>
  <si>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</si>
  <si>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</si>
  <si>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</si>
  <si>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</si>
  <si>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</si>
  <si>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</si>
  <si>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</si>
  <si>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</si>
  <si>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</si>
  <si>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</si>
  <si>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</si>
  <si>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</si>
  <si>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</si>
  <si>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</si>
  <si>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</si>
  <si>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</si>
  <si>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</si>
  <si>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</si>
  <si>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</si>
  <si>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</si>
  <si>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</si>
  <si>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</si>
  <si>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</si>
  <si>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</si>
  <si>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</si>
  <si>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</si>
  <si>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</si>
  <si>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</si>
  <si>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</si>
  <si>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</si>
  <si>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</si>
  <si>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</si>
  <si>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</si>
  <si>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</si>
  <si>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</si>
  <si>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</si>
  <si>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</si>
  <si>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</si>
  <si>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</si>
  <si>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</si>
  <si>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</si>
  <si>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</si>
  <si>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</si>
  <si>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</si>
  <si>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</si>
  <si>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</si>
  <si>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</si>
  <si>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</si>
  <si>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</si>
  <si>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</si>
  <si>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</si>
  <si>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</si>
  <si>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</si>
  <si>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</si>
  <si>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</si>
  <si>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</si>
  <si>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</si>
  <si>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</si>
  <si>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</si>
  <si>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</si>
  <si>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</si>
  <si>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</si>
  <si>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</si>
  <si>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</si>
  <si>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</si>
  <si>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</si>
  <si>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</si>
  <si>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</si>
  <si>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</si>
  <si>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</si>
  <si>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</si>
  <si>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</si>
  <si>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</si>
  <si>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</si>
  <si>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</si>
  <si>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</si>
  <si>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</si>
  <si>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</si>
  <si>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</si>
  <si>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</si>
  <si>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</si>
  <si>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</si>
  <si>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</si>
  <si>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</si>
  <si>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</si>
  <si>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</si>
  <si>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</si>
  <si>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</si>
  <si>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</si>
  <si>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</si>
  <si>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</si>
  <si>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</si>
  <si>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</si>
  <si>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</si>
  <si>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</si>
  <si>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</si>
  <si>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</si>
  <si>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</si>
  <si>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</si>
  <si>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</si>
  <si>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</si>
  <si>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</si>
  <si>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</si>
  <si>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</si>
  <si>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</si>
  <si>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</si>
  <si>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</si>
  <si>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</si>
  <si>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</si>
  <si>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</si>
  <si>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</si>
  <si>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</si>
  <si>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</si>
  <si>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</si>
  <si>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</si>
  <si>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</si>
  <si>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</si>
  <si>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</si>
  <si>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</si>
  <si>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</si>
  <si>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</si>
  <si>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</si>
  <si>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</si>
  <si>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</si>
  <si>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</si>
  <si>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</si>
  <si>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</si>
  <si>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</si>
  <si>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</si>
  <si>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</si>
  <si>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</si>
  <si>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</si>
  <si>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</si>
  <si>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</si>
  <si>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</si>
  <si>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</si>
  <si>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</si>
  <si>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</si>
  <si>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</si>
  <si>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</si>
  <si>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</si>
  <si>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</si>
  <si>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</si>
  <si>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</si>
  <si>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</si>
  <si>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</si>
  <si>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</si>
  <si>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</si>
  <si>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</si>
  <si>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</si>
  <si>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</si>
  <si>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</si>
  <si>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</si>
  <si>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</si>
  <si>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</si>
  <si>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</si>
  <si>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</si>
  <si>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</si>
  <si>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</si>
  <si>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</si>
  <si>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</si>
  <si>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</si>
  <si>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</si>
  <si>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</si>
  <si>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</si>
  <si>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</si>
  <si>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</si>
  <si>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</si>
  <si>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</si>
  <si>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</si>
  <si>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</si>
  <si>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</si>
  <si>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</si>
  <si>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</si>
  <si>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</si>
  <si>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</si>
  <si>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</si>
  <si>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</si>
  <si>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</si>
  <si>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</si>
  <si>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</si>
  <si>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</si>
  <si>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</si>
  <si>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</si>
  <si>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</si>
  <si>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</si>
  <si>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</si>
  <si>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</si>
  <si>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</si>
  <si>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</si>
  <si>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</si>
  <si>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</si>
  <si>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</si>
  <si>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</si>
  <si>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</si>
  <si>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</si>
  <si>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</si>
  <si>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</si>
  <si>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</si>
  <si>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</si>
  <si>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</si>
  <si>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</si>
  <si>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</si>
  <si>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</si>
  <si>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</si>
  <si>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</si>
  <si>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</si>
  <si>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</si>
  <si>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</si>
  <si>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</si>
  <si>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</si>
  <si>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</si>
  <si>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</si>
  <si>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</si>
  <si>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</si>
  <si>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</si>
  <si>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</si>
  <si>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</si>
  <si>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</si>
  <si>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</si>
  <si>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</si>
  <si>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</si>
  <si>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</si>
  <si>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</si>
  <si>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</si>
  <si>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</si>
  <si>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</si>
  <si>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</si>
  <si>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</si>
  <si>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</si>
  <si>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</si>
  <si>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</si>
  <si>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</si>
  <si>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</si>
  <si>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</si>
  <si>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</si>
  <si>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</si>
  <si>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</si>
  <si>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</si>
  <si>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</si>
  <si>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</si>
  <si>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</si>
  <si>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</si>
  <si>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</si>
  <si>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</si>
  <si>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</si>
  <si>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</si>
  <si>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</si>
  <si>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</si>
  <si>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</si>
  <si>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</si>
  <si>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</si>
  <si>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</si>
  <si>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</si>
  <si>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</si>
  <si>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</si>
  <si>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</si>
  <si>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</si>
  <si>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</si>
  <si>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</si>
  <si>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</si>
  <si>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</si>
  <si>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</si>
  <si>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</si>
  <si>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</si>
  <si>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</si>
  <si>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</si>
  <si>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</si>
  <si>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</si>
  <si>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</si>
  <si>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</si>
  <si>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</si>
  <si>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</si>
  <si>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</si>
  <si>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</si>
  <si>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</si>
  <si>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</si>
  <si>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</si>
  <si>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</si>
  <si>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</si>
  <si>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</si>
  <si>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</si>
  <si>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</si>
  <si>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</si>
  <si>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</si>
  <si>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</si>
  <si>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</si>
  <si>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</si>
  <si>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</si>
  <si>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</si>
  <si>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</si>
  <si>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</si>
  <si>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</si>
  <si>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</si>
  <si>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</si>
  <si>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</si>
  <si>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</si>
  <si>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</si>
  <si>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</si>
  <si>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</si>
  <si>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</si>
  <si>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</si>
  <si>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</si>
  <si>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</si>
  <si>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</si>
  <si>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</si>
  <si>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</si>
  <si>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</si>
  <si>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</si>
  <si>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</si>
  <si>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</si>
  <si>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</si>
  <si>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</si>
  <si>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</si>
  <si>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</si>
  <si>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</si>
  <si>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</si>
  <si>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</si>
  <si>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</si>
  <si>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</si>
  <si>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</si>
  <si>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</si>
  <si>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</si>
  <si>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</si>
  <si>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</si>
  <si>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</si>
  <si>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</si>
  <si>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</si>
  <si>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</si>
  <si>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</si>
  <si>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</si>
  <si>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</si>
  <si>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</si>
  <si>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</si>
  <si>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</si>
  <si>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</si>
  <si>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</si>
  <si>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</si>
  <si>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</si>
  <si>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</si>
  <si>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</si>
  <si>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2. העברות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</si>
  <si>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</si>
  <si>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</si>
  <si>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</si>
  <si>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</si>
  <si>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</si>
  <si>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</si>
  <si>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</si>
  <si>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</si>
  <si>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</si>
  <si>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</si>
  <si>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</si>
  <si>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</si>
  <si>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</si>
  <si>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</si>
  <si>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</si>
  <si>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</si>
  <si>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</si>
  <si>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</si>
  <si>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</si>
  <si>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</si>
  <si>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</si>
  <si>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</si>
  <si>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</si>
  <si>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</si>
  <si>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</si>
  <si>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</si>
  <si>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</si>
  <si>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</si>
  <si>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</si>
  <si>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</si>
  <si>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</si>
  <si>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</si>
  <si>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</si>
  <si>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AA9</t>
  </si>
  <si>
    <t>3. תקבולים אחרים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</si>
  <si>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</si>
  <si>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</si>
  <si>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</si>
  <si>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</si>
  <si>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</si>
  <si>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</si>
  <si>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</si>
  <si>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</si>
  <si>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אחרים</t>
  </si>
  <si>
    <t>AT72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</si>
  <si>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</si>
  <si>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</si>
  <si>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</si>
  <si>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</si>
  <si>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</si>
  <si>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</si>
  <si>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</si>
  <si>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</si>
  <si>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</si>
  <si>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</si>
  <si>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</si>
  <si>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</si>
  <si>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</si>
  <si>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</si>
  <si>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</si>
  <si>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</si>
  <si>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</si>
  <si>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</si>
  <si>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</si>
  <si>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</si>
  <si>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</si>
  <si>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</si>
  <si>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</si>
  <si>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</si>
  <si>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</si>
  <si>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</si>
  <si>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</si>
  <si>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</si>
  <si>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</si>
  <si>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</si>
  <si>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</si>
  <si>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</si>
  <si>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</si>
  <si>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</si>
  <si>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</si>
  <si>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</si>
  <si>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</si>
  <si>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</si>
  <si>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</si>
  <si>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</si>
  <si>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</si>
  <si>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</si>
  <si>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</si>
  <si>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</si>
  <si>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</si>
  <si>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</si>
  <si>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</si>
  <si>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</si>
  <si>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</si>
  <si>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</si>
  <si>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</si>
  <si>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</si>
  <si>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</si>
  <si>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</si>
  <si>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</si>
  <si>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</si>
  <si>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</si>
  <si>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</si>
  <si>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</si>
  <si>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</si>
  <si>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</si>
  <si>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</si>
  <si>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</si>
  <si>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</si>
  <si>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</si>
  <si>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</si>
  <si>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</si>
  <si>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</si>
  <si>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</si>
  <si>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</si>
  <si>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</si>
  <si>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</si>
  <si>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</si>
  <si>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</si>
  <si>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</si>
  <si>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</si>
  <si>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</si>
  <si>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</si>
  <si>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</si>
  <si>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</si>
  <si>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</si>
  <si>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</si>
  <si>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</si>
  <si>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</si>
  <si>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</si>
  <si>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</si>
  <si>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</si>
  <si>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</si>
  <si>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</si>
  <si>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</si>
  <si>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</si>
  <si>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</si>
  <si>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</si>
  <si>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</si>
  <si>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</si>
  <si>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</si>
  <si>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</si>
  <si>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</si>
  <si>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</si>
  <si>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</si>
  <si>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</si>
  <si>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</si>
  <si>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</si>
  <si>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</si>
  <si>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</si>
  <si>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</si>
  <si>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</si>
  <si>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</si>
  <si>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</si>
  <si>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</si>
  <si>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</si>
  <si>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</si>
  <si>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</si>
  <si>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</si>
  <si>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</si>
  <si>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</si>
  <si>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</si>
  <si>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</si>
  <si>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</si>
  <si>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</si>
  <si>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</si>
  <si>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</si>
  <si>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</si>
  <si>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</si>
  <si>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</si>
  <si>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</si>
  <si>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</si>
  <si>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</si>
  <si>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</si>
  <si>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</si>
  <si>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</si>
  <si>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</si>
  <si>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</si>
  <si>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</si>
  <si>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</si>
  <si>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</si>
  <si>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</si>
  <si>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</si>
  <si>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</si>
  <si>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</si>
  <si>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</si>
  <si>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</si>
  <si>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</si>
  <si>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</si>
  <si>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</si>
  <si>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</si>
  <si>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</si>
  <si>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</si>
  <si>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</si>
  <si>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</si>
  <si>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</si>
  <si>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</si>
  <si>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</si>
  <si>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</si>
  <si>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</si>
  <si>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</si>
  <si>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</si>
  <si>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</si>
  <si>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</si>
  <si>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</si>
  <si>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</si>
  <si>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</si>
  <si>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</si>
  <si>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</si>
  <si>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</si>
  <si>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</si>
  <si>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</si>
  <si>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</si>
  <si>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</si>
  <si>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</si>
  <si>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</si>
  <si>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</si>
  <si>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</si>
  <si>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</si>
  <si>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</si>
  <si>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</si>
  <si>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</si>
  <si>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</si>
  <si>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</si>
  <si>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</si>
  <si>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</si>
  <si>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</si>
  <si>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</si>
  <si>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</si>
  <si>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</si>
  <si>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</si>
  <si>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</si>
  <si>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</si>
  <si>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</si>
  <si>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</si>
  <si>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</si>
  <si>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</si>
  <si>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</si>
  <si>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</si>
  <si>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</si>
  <si>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</si>
  <si>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</si>
  <si>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</si>
  <si>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</si>
  <si>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</si>
  <si>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</si>
  <si>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</si>
  <si>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</si>
  <si>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</si>
  <si>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</si>
  <si>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</si>
  <si>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</si>
  <si>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</si>
  <si>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</si>
  <si>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</si>
  <si>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</si>
  <si>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</si>
  <si>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</si>
  <si>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</si>
  <si>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</si>
  <si>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</si>
  <si>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</si>
  <si>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</si>
  <si>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</si>
  <si>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</si>
  <si>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</si>
  <si>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</si>
  <si>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</si>
  <si>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</si>
  <si>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</si>
  <si>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</si>
  <si>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</si>
  <si>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</si>
  <si>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</si>
  <si>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</si>
  <si>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</si>
  <si>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</si>
  <si>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</si>
  <si>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</si>
  <si>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</si>
  <si>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</si>
  <si>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</si>
  <si>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</si>
  <si>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</si>
  <si>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</si>
  <si>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</si>
  <si>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</si>
  <si>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</si>
  <si>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</si>
  <si>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</si>
  <si>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</si>
  <si>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</si>
  <si>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</si>
  <si>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</si>
  <si>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</si>
  <si>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</si>
  <si>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</si>
  <si>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</si>
  <si>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</si>
  <si>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</si>
  <si>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</si>
  <si>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</si>
  <si>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</si>
  <si>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</si>
  <si>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</si>
  <si>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</si>
  <si>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</si>
  <si>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</si>
  <si>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</si>
  <si>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</si>
  <si>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</si>
  <si>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</si>
  <si>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</si>
  <si>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</si>
  <si>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</si>
  <si>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</si>
  <si>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</si>
  <si>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</si>
  <si>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</si>
  <si>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</si>
  <si>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</si>
  <si>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</si>
  <si>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</si>
  <si>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</si>
  <si>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</si>
  <si>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</si>
  <si>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</si>
  <si>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</si>
  <si>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</si>
  <si>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</si>
  <si>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</si>
  <si>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</si>
  <si>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</si>
  <si>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</si>
  <si>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</si>
  <si>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</si>
  <si>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</si>
  <si>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</si>
  <si>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</si>
  <si>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</si>
  <si>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</si>
  <si>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</si>
  <si>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</si>
  <si>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</si>
  <si>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</si>
  <si>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</si>
  <si>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</si>
  <si>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</si>
  <si>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</si>
  <si>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</si>
  <si>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</si>
  <si>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</si>
  <si>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</si>
  <si>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</si>
  <si>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</si>
  <si>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</si>
  <si>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</si>
  <si>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</si>
  <si>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</si>
  <si>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</si>
  <si>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</si>
  <si>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</si>
  <si>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</si>
  <si>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</si>
  <si>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</si>
  <si>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</si>
  <si>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</si>
  <si>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</si>
  <si>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</si>
  <si>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</si>
  <si>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</si>
  <si>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</si>
  <si>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</si>
  <si>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</si>
  <si>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</si>
  <si>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</si>
  <si>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</si>
  <si>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</si>
  <si>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</si>
  <si>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</si>
  <si>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</si>
  <si>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</si>
  <si>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</si>
  <si>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</si>
  <si>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</si>
  <si>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</si>
  <si>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</si>
  <si>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</si>
  <si>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</si>
  <si>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</si>
  <si>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</si>
  <si>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</si>
  <si>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</si>
  <si>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</si>
  <si>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</si>
  <si>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</si>
  <si>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</si>
  <si>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</si>
  <si>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</si>
  <si>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</si>
  <si>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</si>
  <si>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</si>
  <si>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</si>
  <si>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</si>
  <si>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</si>
  <si>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</si>
  <si>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</si>
  <si>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</si>
  <si>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</si>
  <si>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</si>
  <si>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</si>
  <si>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</si>
  <si>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</si>
  <si>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</si>
  <si>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</si>
  <si>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</si>
  <si>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</si>
  <si>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</si>
  <si>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</si>
  <si>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</si>
  <si>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</si>
  <si>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</si>
  <si>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</si>
  <si>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</si>
  <si>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</si>
  <si>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</si>
  <si>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</si>
  <si>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</si>
  <si>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</si>
  <si>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</si>
  <si>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</si>
  <si>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</si>
  <si>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</si>
  <si>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</si>
  <si>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</si>
  <si>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</si>
  <si>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</si>
  <si>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</si>
  <si>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</si>
  <si>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</si>
  <si>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</si>
  <si>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</si>
  <si>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</si>
  <si>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</si>
  <si>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</si>
  <si>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</si>
  <si>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</si>
  <si>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</si>
  <si>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ג. העברות לקופת גמל</t>
  </si>
  <si>
    <t>העברות לקופת גמל לא משלמת לקבצה</t>
  </si>
  <si>
    <t>BT749</t>
  </si>
  <si>
    <t>העברות לקופות גמל בנכסים אחרים</t>
  </si>
  <si>
    <t>BT19</t>
  </si>
  <si>
    <t>ד. העברות לחברות ביטוח</t>
  </si>
  <si>
    <t>העברה לקופת ביטוח משלמת/לא משלמת לקבצה</t>
  </si>
  <si>
    <t>BT644</t>
  </si>
  <si>
    <t>העברות לקופת ביטוח בנכסים אחרים</t>
  </si>
  <si>
    <t>BT754</t>
  </si>
  <si>
    <t>ה. העברת כספים לקרנות פנסיה במסגרת הסדרי רציפות</t>
  </si>
  <si>
    <t>BT137</t>
  </si>
  <si>
    <t>ו. תשלומים למדינת ישראל ולגופים אחרים במסגרת הסדרי רציפות</t>
  </si>
  <si>
    <t>BT98</t>
  </si>
  <si>
    <t>3. תשלומים אחרים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</si>
  <si>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</si>
  <si>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</si>
  <si>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</si>
  <si>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</si>
  <si>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</si>
  <si>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</si>
  <si>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תשלומים אחרים</t>
  </si>
  <si>
    <t>BF4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</si>
  <si>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</si>
  <si>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</si>
  <si>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</si>
  <si>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</si>
  <si>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</si>
  <si>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</si>
  <si>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</si>
  <si>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</si>
  <si>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</si>
  <si>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סה"כ תשלומים לחיצוניים</t>
  </si>
  <si>
    <t>B1</t>
  </si>
  <si>
    <t>נספח כללי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</si>
  <si>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</si>
  <si>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</si>
  <si>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</si>
  <si>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</si>
  <si>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</si>
  <si>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</si>
  <si>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</si>
  <si>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</si>
  <si>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</si>
  <si>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</si>
  <si>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</si>
  <si>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</si>
  <si>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</si>
  <si>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</si>
  <si>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</si>
  <si>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</si>
  <si>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</si>
  <si>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</si>
  <si>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</si>
  <si>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</si>
  <si>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</si>
  <si>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</si>
  <si>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</si>
  <si>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</si>
  <si>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</si>
  <si>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</si>
  <si>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</si>
  <si>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</si>
  <si>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</si>
  <si>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</si>
  <si>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</si>
  <si>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</si>
  <si>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KT314</t>
  </si>
  <si>
    <t>2. שיעורי ריבית בהלוואות לעמיתים ועל חובות מעסיקים</t>
  </si>
  <si>
    <t>3. מעבידים</t>
  </si>
  <si>
    <t>חובות מעבידים מצטבר</t>
  </si>
  <si>
    <t>KT451</t>
  </si>
  <si>
    <t>מעבידים זכאים מצטבר</t>
  </si>
  <si>
    <t>KT453</t>
  </si>
  <si>
    <t>4. תשואת הקרן</t>
  </si>
  <si>
    <t>תשואת הקרן נומינלית ברוטו לחודש הדיווח</t>
  </si>
  <si>
    <t>KT22</t>
  </si>
  <si>
    <t>תשואת הקרן מצטברת נומינלית ברוטו מתחילת השנה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</si>
  <si>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</si>
  <si>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</si>
  <si>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</si>
  <si>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</si>
  <si>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</si>
  <si>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</si>
  <si>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</si>
  <si>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</si>
  <si>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</si>
  <si>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</si>
  <si>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</si>
  <si>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</si>
  <si>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</si>
  <si>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</si>
  <si>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</si>
  <si>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</si>
  <si>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</si>
  <si>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</si>
  <si>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</si>
  <si>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</si>
  <si>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</si>
  <si>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</si>
  <si>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</si>
  <si>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</si>
  <si>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</si>
  <si>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</si>
  <si>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</si>
  <si>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</si>
  <si>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</si>
  <si>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</si>
  <si>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</si>
  <si>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</si>
  <si>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סה"כ כספים שהועברו לניהול מנהל תיקים</t>
  </si>
  <si>
    <t>KT74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</si>
  <si>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</si>
  <si>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</si>
  <si>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</si>
  <si>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</si>
  <si>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</si>
  <si>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</si>
  <si>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</si>
  <si>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</si>
  <si>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</si>
  <si>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</si>
  <si>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</si>
  <si>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</si>
  <si>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</si>
  <si>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</si>
  <si>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</si>
  <si>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</si>
  <si>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</si>
  <si>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</si>
  <si>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</si>
  <si>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</si>
  <si>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</si>
  <si>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</si>
  <si>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</si>
  <si>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</si>
  <si>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</si>
  <si>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</si>
  <si>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</si>
  <si>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</si>
  <si>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</si>
  <si>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</si>
  <si>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</si>
  <si>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</si>
  <si>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</si>
  <si>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</si>
  <si>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</si>
  <si>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</si>
  <si>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</si>
  <si>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</si>
  <si>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</si>
  <si>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</si>
  <si>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</si>
  <si>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11. הפקדות</t>
  </si>
  <si>
    <t>א. עמיתים שכירים</t>
  </si>
  <si>
    <t>רכיב פיצויים</t>
  </si>
  <si>
    <t>AT81</t>
  </si>
  <si>
    <t>רכיב תגמולים</t>
  </si>
  <si>
    <t>KT625</t>
  </si>
  <si>
    <t>ב. עמיתים עצמאים</t>
  </si>
  <si>
    <t>עמיתים עצמאים</t>
  </si>
  <si>
    <t>AT85</t>
  </si>
  <si>
    <t>12. עודף / גרעון אקטוארי</t>
  </si>
  <si>
    <t>13. השקעה באג"ח להמרה</t>
  </si>
  <si>
    <t>יתרת השקעה באג"ח להמרה בארץ</t>
  </si>
  <si>
    <t>KT606</t>
  </si>
  <si>
    <t>יתרת השקעה באג"ח להמרה בחו"ל</t>
  </si>
  <si>
    <t>KT530</t>
  </si>
  <si>
    <t>14. התחייבות בגין השקעה בקרנות השקעה</t>
  </si>
  <si>
    <t>סך יתרת ההתחיביות להשקעה בקרנות השקעה</t>
  </si>
  <si>
    <t>KT547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</si>
  <si>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</si>
  <si>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</si>
  <si>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</si>
  <si>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</si>
  <si>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</si>
  <si>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</si>
  <si>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</si>
  <si>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</si>
  <si>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</si>
  <si>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</si>
  <si>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</si>
  <si>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</si>
  <si>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</si>
  <si>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</si>
  <si>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</si>
  <si>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</si>
  <si>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</si>
  <si>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נספח ב</t>
  </si>
  <si>
    <t>רכישת אג"ח מיועדות</t>
  </si>
  <si>
    <t>רכישת אג"ח מויעדות בפועל: חודש נוכחי</t>
  </si>
  <si>
    <t>KT45</t>
  </si>
  <si>
    <t>רכישת אג"ח מויעדות בפועל: חודש + 1</t>
  </si>
  <si>
    <t>KT46</t>
  </si>
  <si>
    <t>תחזית חודשית לרכישת אג"ח מיועדות: חודש + 2</t>
  </si>
  <si>
    <t>KT42</t>
  </si>
  <si>
    <t>תחזית חודשית לרכישת אג"ח מיועדות: חודש + 3</t>
  </si>
  <si>
    <t>KT43</t>
  </si>
  <si>
    <t>תחזית חודשית לרכישת אג"ח מיועדות: חודש + 4</t>
  </si>
  <si>
    <t>KT44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</si>
  <si>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</si>
  <si>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</si>
  <si>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</si>
  <si>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</si>
  <si>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</si>
  <si>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</si>
  <si>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</si>
  <si>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</si>
  <si>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</si>
  <si>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</si>
  <si>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</si>
  <si>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</si>
  <si>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</si>
  <si>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</si>
  <si>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</si>
  <si>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</si>
  <si>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</si>
  <si>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</si>
  <si>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</si>
  <si>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</si>
  <si>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</si>
  <si>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</si>
  <si>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</si>
  <si>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</si>
  <si>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</si>
  <si>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</si>
  <si>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</si>
  <si>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</si>
  <si>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</si>
  <si>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</si>
  <si>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</si>
  <si>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</si>
  <si>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</si>
  <si>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</si>
  <si>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</si>
  <si>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</si>
  <si>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</si>
  <si>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</si>
  <si>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</si>
  <si>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</si>
  <si>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</si>
  <si>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</si>
  <si>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</si>
  <si>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</si>
  <si>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</si>
  <si>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</si>
  <si>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</si>
  <si>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</si>
  <si>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</si>
  <si>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</si>
  <si>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</si>
  <si>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</si>
  <si>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</si>
  <si>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</si>
  <si>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</si>
  <si>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</si>
  <si>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</si>
  <si>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</si>
  <si>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</si>
  <si>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</si>
  <si>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</si>
  <si>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</si>
  <si>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</si>
  <si>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</si>
  <si>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</si>
  <si>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</si>
  <si>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</si>
  <si>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</si>
  <si>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</si>
  <si>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</si>
  <si>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</si>
  <si>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</si>
  <si>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</si>
  <si>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</si>
  <si>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</si>
  <si>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</si>
  <si>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</si>
  <si>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</si>
  <si>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</si>
  <si>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</si>
  <si>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</si>
  <si>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</si>
  <si>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</si>
  <si>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</si>
  <si>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</si>
  <si>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</si>
  <si>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</si>
  <si>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</si>
  <si>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</si>
  <si>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</si>
  <si>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</si>
  <si>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</si>
  <si>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</si>
  <si>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</si>
  <si>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</si>
  <si>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</si>
  <si>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</si>
  <si>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</si>
  <si>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</si>
  <si>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</si>
  <si>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</si>
  <si>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</si>
  <si>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</si>
  <si>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</si>
  <si>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</si>
  <si>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</si>
  <si>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</si>
  <si>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</si>
  <si>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</si>
  <si>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</si>
  <si>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</si>
  <si>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</si>
  <si>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</si>
  <si>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</si>
  <si>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</si>
  <si>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</si>
  <si>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</si>
  <si>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</si>
  <si>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</si>
  <si>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</si>
  <si>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</si>
  <si>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</si>
  <si>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</si>
  <si>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</si>
  <si>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</si>
  <si>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</si>
  <si>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</si>
  <si>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</si>
  <si>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</si>
  <si>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</si>
  <si>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</si>
  <si>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</si>
  <si>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</si>
  <si>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</si>
  <si>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</si>
  <si>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</si>
  <si>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</si>
  <si>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</si>
  <si>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</si>
  <si>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</si>
  <si>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</si>
  <si>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</si>
  <si>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</si>
  <si>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</si>
  <si>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</si>
  <si>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</si>
  <si>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</si>
  <si>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</si>
  <si>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</si>
  <si>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</si>
  <si>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</si>
  <si>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</si>
  <si>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</si>
  <si>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</si>
  <si>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</si>
  <si>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</si>
  <si>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</si>
  <si>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</si>
  <si>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</si>
  <si>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</si>
  <si>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</si>
  <si>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</si>
  <si>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</si>
  <si>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</si>
  <si>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</si>
  <si>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</si>
  <si>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</si>
  <si>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</si>
  <si>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</si>
  <si>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</si>
  <si>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</si>
  <si>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</si>
  <si>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</si>
  <si>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</si>
  <si>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</si>
  <si>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</si>
  <si>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</si>
  <si>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</si>
  <si>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</si>
  <si>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</si>
  <si>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</si>
  <si>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</si>
  <si>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</si>
  <si>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</si>
  <si>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</si>
  <si>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</si>
  <si>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</si>
  <si>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</si>
  <si>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</si>
  <si>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</si>
  <si>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</si>
  <si>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</si>
  <si>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</si>
  <si>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</si>
  <si>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</si>
  <si>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</si>
  <si>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</si>
  <si>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</si>
  <si>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</si>
  <si>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</si>
  <si>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</si>
  <si>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</si>
  <si>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</si>
  <si>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</si>
  <si>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</si>
  <si>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</si>
  <si>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</si>
  <si>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</si>
  <si>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</si>
  <si>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</si>
  <si>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</si>
  <si>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</si>
  <si>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</si>
  <si>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</si>
  <si>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</si>
  <si>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</si>
  <si>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</si>
  <si>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</si>
  <si>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</si>
  <si>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</si>
  <si>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</si>
  <si>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</si>
  <si>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</si>
  <si>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</si>
  <si>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</si>
  <si>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</si>
  <si>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</si>
  <si>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</si>
  <si>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</si>
  <si>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</si>
  <si>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</si>
  <si>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</si>
  <si>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</si>
  <si>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</si>
  <si>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</si>
  <si>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</si>
  <si>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</si>
  <si>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</si>
  <si>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</si>
  <si>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</si>
  <si>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</si>
  <si>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</si>
  <si>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</si>
  <si>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</si>
  <si>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</si>
  <si>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</si>
  <si>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</si>
  <si>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</si>
  <si>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</si>
  <si>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</si>
  <si>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</si>
  <si>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</si>
  <si>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</si>
  <si>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</si>
  <si>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</si>
  <si>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</si>
  <si>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</si>
  <si>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</si>
  <si>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</si>
  <si>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</si>
  <si>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</si>
  <si>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</si>
  <si>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</si>
  <si>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</si>
  <si>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</si>
  <si>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</si>
  <si>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</si>
  <si>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</si>
  <si>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</si>
  <si>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</si>
  <si>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</si>
  <si>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</si>
  <si>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</si>
  <si>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</si>
  <si>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</si>
  <si>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</si>
  <si>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</si>
  <si>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</si>
  <si>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</si>
  <si>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</si>
  <si>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</si>
  <si>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</si>
  <si>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</si>
  <si>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</si>
  <si>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</si>
  <si>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</si>
  <si>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</si>
  <si>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</si>
  <si>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</si>
  <si>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</si>
  <si>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</si>
  <si>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</si>
  <si>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</si>
  <si>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</si>
  <si>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</si>
  <si>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</si>
  <si>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</si>
  <si>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</si>
  <si>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</si>
  <si>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</si>
  <si>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</si>
  <si>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</si>
  <si>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</si>
  <si>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</si>
  <si>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</si>
  <si>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</si>
  <si>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</si>
  <si>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</si>
  <si>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</si>
  <si>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</si>
  <si>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</si>
  <si>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</si>
  <si>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</si>
  <si>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</si>
  <si>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</si>
  <si>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</si>
  <si>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</si>
  <si>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</si>
  <si>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</si>
  <si>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</si>
  <si>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</si>
  <si>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</si>
  <si>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</si>
  <si>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</si>
  <si>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</si>
  <si>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</si>
  <si>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</si>
  <si>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</si>
  <si>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</si>
  <si>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</si>
  <si>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</si>
  <si>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</si>
  <si>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</si>
  <si>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</si>
  <si>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</si>
  <si>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</si>
  <si>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</si>
  <si>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</si>
  <si>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</si>
  <si>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</si>
  <si>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</si>
  <si>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</si>
  <si>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</si>
  <si>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</si>
  <si>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</si>
  <si>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</si>
  <si>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</si>
  <si>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</si>
  <si>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</si>
  <si>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</si>
  <si>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</si>
  <si>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</si>
  <si>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</si>
  <si>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</si>
  <si>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</si>
  <si>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</si>
  <si>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</si>
  <si>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</si>
  <si>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</si>
  <si>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</si>
  <si>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</si>
  <si>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</si>
  <si>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</si>
  <si>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</si>
  <si>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</si>
  <si>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</si>
  <si>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</si>
  <si>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</si>
  <si>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</si>
  <si>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</si>
  <si>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</si>
  <si>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</si>
  <si>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</si>
  <si>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</si>
  <si>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</si>
  <si>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</si>
  <si>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</si>
  <si>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</si>
  <si>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</si>
  <si>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</si>
  <si>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</si>
  <si>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</si>
  <si>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</si>
  <si>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</si>
  <si>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</si>
  <si>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</si>
  <si>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</si>
  <si>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</si>
  <si>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</si>
  <si>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</si>
  <si>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</si>
  <si>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</si>
  <si>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</si>
  <si>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</si>
  <si>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</si>
  <si>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</si>
  <si>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</si>
  <si>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</si>
  <si>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</si>
  <si>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</si>
  <si>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</si>
  <si>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</si>
  <si>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</si>
  <si>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</si>
  <si>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</si>
  <si>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</si>
  <si>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</si>
  <si>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</si>
  <si>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</si>
  <si>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</si>
  <si>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</si>
  <si>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</si>
  <si>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</si>
  <si>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</si>
  <si>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</si>
  <si>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</si>
  <si>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</si>
  <si>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</si>
  <si>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</si>
  <si>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</si>
  <si>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</si>
  <si>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</si>
  <si>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</si>
  <si>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</si>
  <si>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</si>
  <si>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</si>
  <si>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</si>
  <si>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</si>
  <si>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</si>
  <si>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</si>
  <si>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</si>
  <si>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</si>
  <si>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</si>
  <si>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</si>
  <si>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</si>
  <si>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</si>
  <si>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</si>
  <si>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</si>
  <si>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</si>
  <si>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</si>
  <si>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</si>
  <si>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</si>
  <si>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</si>
  <si>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</si>
  <si>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</si>
  <si>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</si>
  <si>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</si>
  <si>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</si>
  <si>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</si>
  <si>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</si>
  <si>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</si>
  <si>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</si>
  <si>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</si>
  <si>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</si>
  <si>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</si>
  <si>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</si>
  <si>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</si>
  <si>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</si>
  <si>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</si>
  <si>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</si>
  <si>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</si>
  <si>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</si>
  <si>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</si>
  <si>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</si>
  <si>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</si>
  <si>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</si>
  <si>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</si>
  <si>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</si>
  <si>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</si>
  <si>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</si>
  <si>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</si>
  <si>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</si>
  <si>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</si>
  <si>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</si>
  <si>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</si>
  <si>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</si>
  <si>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</si>
  <si>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</si>
  <si>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</si>
  <si>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</si>
  <si>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</si>
  <si>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</si>
  <si>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</si>
  <si>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</si>
  <si>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</si>
  <si>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</si>
  <si>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נספח ו - חשיפה מטבעית וחשיפה גאוגרפית</t>
  </si>
  <si>
    <t>חשיפה מטבעית</t>
  </si>
  <si>
    <t>אג"ח ממשלתי</t>
  </si>
  <si>
    <t>אג"ח קונצרני</t>
  </si>
  <si>
    <t>מניות</t>
  </si>
  <si>
    <t>קרנות סל</t>
  </si>
  <si>
    <t>קרנות נאמנות</t>
  </si>
  <si>
    <t>נדל"ן</t>
  </si>
  <si>
    <t>השקעות אחרות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</si>
  <si>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</si>
  <si>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</si>
  <si>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</si>
  <si>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</si>
  <si>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</si>
  <si>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</si>
  <si>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</si>
  <si>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</si>
  <si>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אחר</t>
  </si>
  <si>
    <t>חשיפה גאוגרפית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</si>
  <si>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</si>
  <si>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</si>
  <si>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</si>
  <si>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</si>
  <si>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</si>
  <si>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</si>
  <si>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</si>
  <si>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</si>
  <si>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</si>
  <si>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</si>
  <si>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</si>
  <si>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</si>
  <si>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</si>
  <si>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</si>
  <si>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</si>
  <si>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</si>
  <si>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</si>
  <si>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</si>
  <si>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</si>
  <si>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</si>
  <si>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</si>
  <si>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</si>
  <si>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</si>
  <si>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</si>
  <si>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</si>
  <si>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</si>
  <si>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</si>
  <si>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</si>
  <si>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</si>
  <si>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</si>
  <si>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</si>
  <si>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</si>
  <si>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</si>
  <si>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</si>
  <si>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</si>
  <si>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</si>
  <si>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</si>
  <si>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</si>
  <si>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</si>
  <si>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</si>
  <si>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</si>
  <si>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</si>
  <si>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חשיפה כוללת לחו"ל בנספח א</t>
  </si>
  <si>
    <t>חשיפה כוללת למט"ח בנספח א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</si>
  <si>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</si>
  <si>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</si>
  <si>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</si>
  <si>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</si>
  <si>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עמיתים זכאים בגין החזרי מס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</si>
  <si>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</si>
  <si>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</si>
  <si>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</si>
  <si>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`</t>
  </si>
  <si>
    <t>.</t>
  </si>
  <si>
    <t>חשבונות עמיתים</t>
  </si>
  <si>
    <t>הופק בתוכנת פריים זהב, מהדורה 5.20.138, פריים מערכות, טלפון 03-7760600, www.primesys.co.il</t>
  </si>
  <si>
    <t>טעות</t>
  </si>
  <si>
    <t>תאימות בין תשלומים תקבולים קרן והמסלולים</t>
  </si>
  <si>
    <t>שיעור דמי ניהול מצטברים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</si>
  <si>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</si>
  <si>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</si>
  <si>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</si>
  <si>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</si>
  <si>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</si>
  <si>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</si>
  <si>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</si>
  <si>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</si>
  <si>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</si>
  <si>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</si>
  <si>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</si>
  <si>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</si>
  <si>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</si>
  <si>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</si>
  <si>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</si>
  <si>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</si>
  <si>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</si>
  <si>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</si>
  <si>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</si>
  <si>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</si>
  <si>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</si>
  <si>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</si>
  <si>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</si>
  <si>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50 ומטה</t>
  </si>
  <si>
    <t>50-60</t>
  </si>
  <si>
    <t>SP500</t>
  </si>
  <si>
    <t>נתון להשוואה</t>
  </si>
  <si>
    <t>דוח לאוצר</t>
  </si>
  <si>
    <t>שיעור תשואה חודשי</t>
  </si>
  <si>
    <t>תשואה נומינלית</t>
  </si>
  <si>
    <t>פער</t>
  </si>
  <si>
    <t>קרן פנסיה משלימה אינפיניטי  מספר אישור 14044</t>
  </si>
  <si>
    <t>אינפיניטי משלימה לבני 50 ומטה ____________ מספר אישור 14045</t>
  </si>
  <si>
    <t>אינפיניטי משלימה לבני 50-60 ____________ מספר אישור 14046</t>
  </si>
  <si>
    <t>אינפיניטי משלימה מחקה מדד S&amp;P 500 ____________ מספר אישור 14058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</si>
  <si>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</si>
  <si>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</si>
  <si>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</si>
  <si>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</si>
  <si>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</si>
  <si>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</si>
  <si>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</si>
  <si>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</si>
  <si>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</si>
  <si>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</si>
  <si>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</si>
  <si>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</si>
  <si>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</si>
  <si>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</si>
  <si>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</si>
  <si>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</si>
  <si>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</si>
  <si>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</si>
  <si>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</si>
  <si>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</si>
  <si>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חשיפה למטח</t>
  </si>
  <si>
    <t>חשיפה גבוה ביותר למטח</t>
  </si>
  <si>
    <t>אינפיניטי משלימה לבני 60 ומעלה</t>
  </si>
  <si>
    <t>עמיתים זכאים בגין החזרי מס לא יכול להיות שלילי</t>
  </si>
  <si>
    <t>אינפיניטי משלימה לבני 60 ומעלה ____________ מספר אישור 14047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</si>
  <si>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</si>
  <si>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</si>
  <si>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</si>
  <si>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</si>
  <si>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</si>
  <si>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</si>
  <si>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</si>
  <si>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</si>
  <si>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</si>
  <si>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</si>
  <si>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</si>
  <si>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</si>
  <si>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</si>
  <si>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</si>
  <si>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</si>
  <si>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</si>
  <si>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בדיקה מול מטבעית</t>
  </si>
  <si>
    <t>בדיקה מול גיאוגרפית</t>
  </si>
  <si>
    <t>60 ומעלה</t>
  </si>
  <si>
    <t>אינפיניטי משלימה פאסיבי - מדדי מניות ____________ מספר אישור 14048</t>
  </si>
  <si>
    <t>אינפיניטי משלימה פאסיבי - מדדי מניות</t>
  </si>
  <si>
    <t>הופק בתוכנת פריים זהב, מהדורה 5.20.146, פריים מערכות, טלפון 03-7760600, www.primesys.co.il</t>
  </si>
  <si>
    <t>אינפיניטי מקיפה עוקב מדדים גמיש</t>
  </si>
  <si>
    <t>תאריך התחלה</t>
  </si>
  <si>
    <t>אינפיניטי משלימה כהלכה ____________ מספר אישור 14049</t>
  </si>
  <si>
    <t>31/08/2023</t>
  </si>
  <si>
    <t>אינפיניטי משלימה כהלכה</t>
  </si>
  <si>
    <t>הופק בתוכנת פריים זהב, מהדורה 5.20.150, פריים מערכות, טלפון 03-7760600, www.primesys.co.il</t>
  </si>
  <si>
    <t>3/09/2023</t>
  </si>
  <si>
    <t>4/09/2023</t>
  </si>
  <si>
    <t>5/09/2023</t>
  </si>
  <si>
    <t>6/09/2023</t>
  </si>
  <si>
    <t>7/09/2023</t>
  </si>
  <si>
    <t>10/09/2023</t>
  </si>
  <si>
    <t>11/09/2023</t>
  </si>
  <si>
    <t>12/09/2023</t>
  </si>
  <si>
    <t>13/09/2023</t>
  </si>
  <si>
    <t>14/09/2023</t>
  </si>
  <si>
    <t>18/09/2023</t>
  </si>
  <si>
    <t>19/09/2023</t>
  </si>
  <si>
    <t>20/09/2023</t>
  </si>
  <si>
    <t>21/09/2023</t>
  </si>
  <si>
    <t>26/09/2023</t>
  </si>
  <si>
    <t>27/09/2023</t>
  </si>
  <si>
    <t>28/09/2023</t>
  </si>
  <si>
    <t>תשואה נומינלית מצוברת</t>
  </si>
  <si>
    <t>שיעור תשואה מצטבר</t>
  </si>
  <si>
    <t>דוח חודשי לחודש 2023 / 10</t>
  </si>
  <si>
    <t>דוח תשואה רוחבי לקופות גמל מ-29/09/2023 עד ל-31/10/2023</t>
  </si>
  <si>
    <t>הופק ב 17:39  9/11/2023</t>
  </si>
  <si>
    <t>תאריך פעולה אחרון: 10/11/2023, תאריך עידכון שערים:  8/11/2023</t>
  </si>
  <si>
    <t>1/10/2023</t>
  </si>
  <si>
    <t>2/10/2023</t>
  </si>
  <si>
    <t>3/10/2023</t>
  </si>
  <si>
    <t>4/10/2023</t>
  </si>
  <si>
    <t>5/10/2023</t>
  </si>
  <si>
    <t>8/10/2023</t>
  </si>
  <si>
    <t>9/10/2023</t>
  </si>
  <si>
    <t>10/10/2023</t>
  </si>
  <si>
    <t>11/10/2023</t>
  </si>
  <si>
    <t>12/10/2023</t>
  </si>
  <si>
    <t>15/10/2023</t>
  </si>
  <si>
    <t>16/10/2023</t>
  </si>
  <si>
    <t>17/10/2023</t>
  </si>
  <si>
    <t>18/10/2023</t>
  </si>
  <si>
    <t>19/10/2023</t>
  </si>
  <si>
    <t>22/10/2023</t>
  </si>
  <si>
    <t>23/10/2023</t>
  </si>
  <si>
    <t>24/10/2023</t>
  </si>
  <si>
    <t>25/10/2023</t>
  </si>
  <si>
    <t>26/10/2023</t>
  </si>
  <si>
    <t>29/10/2023</t>
  </si>
  <si>
    <t>30/10/2023</t>
  </si>
  <si>
    <t>31/10/2023</t>
  </si>
  <si>
    <t>דוח תשואה רוחבי לקופות גמל מ- 1/01/2023 עד ל-31/10/2023</t>
  </si>
  <si>
    <t>הופק ב 17:41  9/11/2023</t>
  </si>
  <si>
    <t>31/12/2022</t>
  </si>
  <si>
    <t>1/01/2023</t>
  </si>
  <si>
    <t>2/01/2023</t>
  </si>
  <si>
    <t>3/01/2023</t>
  </si>
  <si>
    <t>4/01/2023</t>
  </si>
  <si>
    <t>5/01/2023</t>
  </si>
  <si>
    <t>8/01/2023</t>
  </si>
  <si>
    <t>9/01/2023</t>
  </si>
  <si>
    <t>10/01/2023</t>
  </si>
  <si>
    <t>11/01/2023</t>
  </si>
  <si>
    <t>12/01/2023</t>
  </si>
  <si>
    <t>15/01/2023</t>
  </si>
  <si>
    <t>16/01/2023</t>
  </si>
  <si>
    <t>17/01/2023</t>
  </si>
  <si>
    <t>18/01/2023</t>
  </si>
  <si>
    <t>19/01/2023</t>
  </si>
  <si>
    <t>22/01/2023</t>
  </si>
  <si>
    <t>23/01/2023</t>
  </si>
  <si>
    <t>24/01/2023</t>
  </si>
  <si>
    <t>25/01/2023</t>
  </si>
  <si>
    <t>26/01/2023</t>
  </si>
  <si>
    <t>29/01/2023</t>
  </si>
  <si>
    <t>30/01/2023</t>
  </si>
  <si>
    <t>31/01/2023</t>
  </si>
  <si>
    <t>1/02/2023</t>
  </si>
  <si>
    <t>2/02/2023</t>
  </si>
  <si>
    <t>5/02/2023</t>
  </si>
  <si>
    <t>6/02/2023</t>
  </si>
  <si>
    <t>7/02/2023</t>
  </si>
  <si>
    <t>8/02/2023</t>
  </si>
  <si>
    <t>9/02/2023</t>
  </si>
  <si>
    <t>12/02/2023</t>
  </si>
  <si>
    <t>13/02/2023</t>
  </si>
  <si>
    <t>14/02/2023</t>
  </si>
  <si>
    <t>15/02/2023</t>
  </si>
  <si>
    <t>16/02/2023</t>
  </si>
  <si>
    <t>19/02/2023</t>
  </si>
  <si>
    <t>20/02/2023</t>
  </si>
  <si>
    <t>21/02/2023</t>
  </si>
  <si>
    <t>22/02/2023</t>
  </si>
  <si>
    <t>23/02/2023</t>
  </si>
  <si>
    <t>26/02/2023</t>
  </si>
  <si>
    <t>27/02/2023</t>
  </si>
  <si>
    <t>28/02/2023</t>
  </si>
  <si>
    <t>1/03/2023</t>
  </si>
  <si>
    <t>2/03/2023</t>
  </si>
  <si>
    <t>5/03/2023</t>
  </si>
  <si>
    <t>6/03/2023</t>
  </si>
  <si>
    <t>8/03/2023</t>
  </si>
  <si>
    <t>9/03/2023</t>
  </si>
  <si>
    <t>12/03/2023</t>
  </si>
  <si>
    <t>13/03/2023</t>
  </si>
  <si>
    <t>14/03/2023</t>
  </si>
  <si>
    <t>15/03/2023</t>
  </si>
  <si>
    <t>16/03/2023</t>
  </si>
  <si>
    <t>19/03/2023</t>
  </si>
  <si>
    <t>20/03/2023</t>
  </si>
  <si>
    <t>21/03/2023</t>
  </si>
  <si>
    <t>22/03/2023</t>
  </si>
  <si>
    <t>23/03/2023</t>
  </si>
  <si>
    <t>26/03/2023</t>
  </si>
  <si>
    <t>27/03/2023</t>
  </si>
  <si>
    <t>28/03/2023</t>
  </si>
  <si>
    <t>29/03/2023</t>
  </si>
  <si>
    <t>30/03/2023</t>
  </si>
  <si>
    <t>2/04/2023</t>
  </si>
  <si>
    <t>3/04/2023</t>
  </si>
  <si>
    <t>4/04/2023</t>
  </si>
  <si>
    <t>9/04/2023</t>
  </si>
  <si>
    <t>10/04/2023</t>
  </si>
  <si>
    <t>13/04/2023</t>
  </si>
  <si>
    <t>16/04/2023</t>
  </si>
  <si>
    <t>17/04/2023</t>
  </si>
  <si>
    <t>18/04/2023</t>
  </si>
  <si>
    <t>19/04/2023</t>
  </si>
  <si>
    <t>20/04/2023</t>
  </si>
  <si>
    <t>23/04/2023</t>
  </si>
  <si>
    <t>24/04/2023</t>
  </si>
  <si>
    <t>25/04/2023</t>
  </si>
  <si>
    <t>27/04/2023</t>
  </si>
  <si>
    <t>30/04/2023</t>
  </si>
  <si>
    <t>1/05/2023</t>
  </si>
  <si>
    <t>2/05/2023</t>
  </si>
  <si>
    <t>3/05/2023</t>
  </si>
  <si>
    <t>4/05/2023</t>
  </si>
  <si>
    <t>7/05/2023</t>
  </si>
  <si>
    <t>8/05/2023</t>
  </si>
  <si>
    <t>9/05/2023</t>
  </si>
  <si>
    <t>10/05/2023</t>
  </si>
  <si>
    <t>11/05/2023</t>
  </si>
  <si>
    <t>14/05/2023</t>
  </si>
  <si>
    <t>15/05/2023</t>
  </si>
  <si>
    <t>16/05/2023</t>
  </si>
  <si>
    <t>17/05/2023</t>
  </si>
  <si>
    <t>18/05/2023</t>
  </si>
  <si>
    <t>21/05/2023</t>
  </si>
  <si>
    <t>22/05/2023</t>
  </si>
  <si>
    <t>23/05/2023</t>
  </si>
  <si>
    <t>24/05/2023</t>
  </si>
  <si>
    <t>28/05/2023</t>
  </si>
  <si>
    <t>29/05/2023</t>
  </si>
  <si>
    <t>30/05/2023</t>
  </si>
  <si>
    <t>31/05/2023</t>
  </si>
  <si>
    <t>1/06/2023</t>
  </si>
  <si>
    <t>4/06/2023</t>
  </si>
  <si>
    <t>5/06/2023</t>
  </si>
  <si>
    <t>6/06/2023</t>
  </si>
  <si>
    <t>7/06/2023</t>
  </si>
  <si>
    <t>8/06/2023</t>
  </si>
  <si>
    <t>11/06/2023</t>
  </si>
  <si>
    <t>12/06/2023</t>
  </si>
  <si>
    <t>13/06/2023</t>
  </si>
  <si>
    <t>14/06/2023</t>
  </si>
  <si>
    <t>15/06/2023</t>
  </si>
  <si>
    <t>18/06/2023</t>
  </si>
  <si>
    <t>19/06/2023</t>
  </si>
  <si>
    <t>20/06/2023</t>
  </si>
  <si>
    <t>21/06/2023</t>
  </si>
  <si>
    <t>22/06/2023</t>
  </si>
  <si>
    <t>25/06/2023</t>
  </si>
  <si>
    <t>26/06/2023</t>
  </si>
  <si>
    <t>27/06/2023</t>
  </si>
  <si>
    <t>28/06/2023</t>
  </si>
  <si>
    <t>29/06/2023</t>
  </si>
  <si>
    <t>2/07/2023</t>
  </si>
  <si>
    <t>3/07/2023</t>
  </si>
  <si>
    <t>4/07/2023</t>
  </si>
  <si>
    <t>5/07/2023</t>
  </si>
  <si>
    <t>6/07/2023</t>
  </si>
  <si>
    <t>9/07/2023</t>
  </si>
  <si>
    <t>10/07/2023</t>
  </si>
  <si>
    <t>11/07/2023</t>
  </si>
  <si>
    <t>12/07/2023</t>
  </si>
  <si>
    <t>13/07/2023</t>
  </si>
  <si>
    <t>16/07/2023</t>
  </si>
  <si>
    <t>17/07/2023</t>
  </si>
  <si>
    <t>18/07/2023</t>
  </si>
  <si>
    <t>19/07/2023</t>
  </si>
  <si>
    <t>20/07/2023</t>
  </si>
  <si>
    <t>23/07/2023</t>
  </si>
  <si>
    <t>24/07/2023</t>
  </si>
  <si>
    <t>25/07/2023</t>
  </si>
  <si>
    <t>26/07/2023</t>
  </si>
  <si>
    <t>30/07/2023</t>
  </si>
  <si>
    <t>31/07/2023</t>
  </si>
  <si>
    <t>1/08/2023</t>
  </si>
  <si>
    <t>2/08/2023</t>
  </si>
  <si>
    <t>3/08/2023</t>
  </si>
  <si>
    <t>6/08/2023</t>
  </si>
  <si>
    <t>7/08/2023</t>
  </si>
  <si>
    <t>8/08/2023</t>
  </si>
  <si>
    <t>9/08/2023</t>
  </si>
  <si>
    <t>10/08/2023</t>
  </si>
  <si>
    <t>13/08/2023</t>
  </si>
  <si>
    <t>14/08/2023</t>
  </si>
  <si>
    <t>15/08/2023</t>
  </si>
  <si>
    <t>16/08/2023</t>
  </si>
  <si>
    <t>17/08/2023</t>
  </si>
  <si>
    <t>20/08/2023</t>
  </si>
  <si>
    <t>21/08/2023</t>
  </si>
  <si>
    <t>22/08/2023</t>
  </si>
  <si>
    <t>23/08/2023</t>
  </si>
  <si>
    <t>24/08/2023</t>
  </si>
  <si>
    <t>27/08/2023</t>
  </si>
  <si>
    <t>28/08/2023</t>
  </si>
  <si>
    <t>29/08/2023</t>
  </si>
  <si>
    <t>30/08/2023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</si>
</sst>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5" formatCode="0.000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b/>
      <sz val="10"/>
      <color rgb="FF00000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12" fillId="0" borderId="0"/>
    <xf numFmtId="43" fontId="12" fillId="0" borderId="0"/>
    <xf numFmtId="0" fontId="13" fillId="0" borderId="0"/>
    <xf numFmtId="0" fontId="14" fillId="0" borderId="0"/>
  </cellStyleXfs>
  <cellXfs count="54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4" fillId="0" borderId="0" xfId="0" applyFont="1" applyAlignment="1">
      <alignment horizontal="right" readingOrder="2"/>
    </xf>
    <xf numFmtId="0" fontId="4" fillId="0" borderId="0" xfId="2" applyFont="1" applyAlignment="1">
      <alignment horizontal="right" readingOrder="2"/>
    </xf>
    <xf numFmtId="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4" fillId="0" borderId="0" xfId="4" applyFont="1" applyAlignment="1">
      <alignment horizontal="right" readingOrder="2"/>
    </xf>
    <xf numFmtId="165" fontId="0" fillId="0" borderId="4" xfId="0" applyNumberFormat="1" applyBorder="1"/>
    <xf numFmtId="0" fontId="0" fillId="0" borderId="0" xfId="0" applyAlignment="1">
      <alignment horizontal="right" vertical="center"/>
    </xf>
    <xf numFmtId="43" fontId="0" fillId="0" borderId="0" xfId="1" applyFont="1"/>
    <xf numFmtId="0" fontId="0" fillId="0" borderId="4" xfId="0" applyBorder="1" applyAlignment="1">
      <alignment vertical="center"/>
    </xf>
    <xf numFmtId="14" fontId="4" fillId="0" borderId="4" xfId="5" applyNumberFormat="1" applyFont="1" applyBorder="1" applyAlignment="1">
      <alignment horizontal="right" readingOrder="2"/>
    </xf>
    <xf numFmtId="2" fontId="0" fillId="0" borderId="4" xfId="0" applyNumberFormat="1" applyBorder="1"/>
    <xf numFmtId="165" fontId="0" fillId="0" borderId="0" xfId="0" applyNumberFormat="1"/>
    <xf numFmtId="0" fontId="13" fillId="0" borderId="0" xfId="7"/>
    <xf numFmtId="0" fontId="4" fillId="0" borderId="0" xfId="7" applyFont="1" applyAlignment="1">
      <alignment horizontal="right" readingOrder="2"/>
    </xf>
    <xf numFmtId="0" fontId="4" fillId="0" borderId="0" xfId="7" applyFont="1" applyAlignment="1">
      <alignment horizontal="right"/>
    </xf>
    <xf numFmtId="4" fontId="4" fillId="0" borderId="0" xfId="7" applyNumberFormat="1" applyFont="1" applyAlignment="1">
      <alignment horizontal="right"/>
    </xf>
    <xf numFmtId="164" fontId="4" fillId="0" borderId="0" xfId="7" applyNumberFormat="1" applyFont="1" applyAlignment="1">
      <alignment horizontal="right"/>
    </xf>
    <xf numFmtId="0" fontId="13" fillId="0" borderId="2" xfId="7" applyBorder="1"/>
    <xf numFmtId="0" fontId="13" fillId="0" borderId="3" xfId="7" applyBorder="1"/>
    <xf numFmtId="0" fontId="0" fillId="0" borderId="0" xfId="0" applyBorder="1" applyAlignment="1">
      <alignment horizontal="center"/>
    </xf>
    <xf numFmtId="0" fontId="14" fillId="0" borderId="0" xfId="8"/>
    <xf numFmtId="0" fontId="6" fillId="0" borderId="0" xfId="8" applyFont="1" applyAlignment="1">
      <alignment horizontal="right" readingOrder="2"/>
    </xf>
    <xf numFmtId="0" fontId="7" fillId="0" borderId="0" xfId="8" applyFont="1" applyAlignment="1">
      <alignment horizontal="right"/>
    </xf>
    <xf numFmtId="0" fontId="7" fillId="0" borderId="0" xfId="8" applyFont="1" applyAlignment="1">
      <alignment horizontal="right" readingOrder="2"/>
    </xf>
    <xf numFmtId="0" fontId="8" fillId="0" borderId="0" xfId="8" applyFont="1" applyAlignment="1">
      <alignment horizontal="right" readingOrder="2"/>
    </xf>
    <xf numFmtId="0" fontId="9" fillId="0" borderId="1" xfId="8" applyFont="1" applyBorder="1" applyAlignment="1">
      <alignment horizontal="right" readingOrder="2"/>
    </xf>
    <xf numFmtId="0" fontId="4" fillId="0" borderId="0" xfId="8" applyFont="1" applyAlignment="1">
      <alignment horizontal="right" readingOrder="2"/>
    </xf>
    <xf numFmtId="0" fontId="4" fillId="0" borderId="0" xfId="8" applyFont="1" applyAlignment="1">
      <alignment horizontal="right"/>
    </xf>
    <xf numFmtId="4" fontId="4" fillId="0" borderId="0" xfId="8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0" fontId="14" fillId="0" borderId="2" xfId="8" applyBorder="1"/>
    <xf numFmtId="0" fontId="14" fillId="0" borderId="3" xfId="8" applyBorder="1"/>
    <xf numFmtId="0" fontId="14" fillId="0" borderId="0" xfId="8"/>
    <xf numFmtId="0" fontId="6" fillId="0" borderId="0" xfId="8" applyFont="1" applyAlignment="1">
      <alignment horizontal="right" readingOrder="2"/>
    </xf>
    <xf numFmtId="0" fontId="7" fillId="0" borderId="0" xfId="8" applyFont="1" applyAlignment="1">
      <alignment horizontal="right"/>
    </xf>
    <xf numFmtId="0" fontId="7" fillId="0" borderId="0" xfId="8" applyFont="1" applyAlignment="1">
      <alignment horizontal="right" readingOrder="2"/>
    </xf>
    <xf numFmtId="0" fontId="8" fillId="0" borderId="0" xfId="8" applyFont="1" applyAlignment="1">
      <alignment horizontal="right" readingOrder="2"/>
    </xf>
    <xf numFmtId="0" fontId="9" fillId="0" borderId="1" xfId="8" applyFont="1" applyBorder="1" applyAlignment="1">
      <alignment horizontal="right" readingOrder="2"/>
    </xf>
    <xf numFmtId="0" fontId="4" fillId="0" borderId="0" xfId="8" applyFont="1" applyAlignment="1">
      <alignment horizontal="right" readingOrder="2"/>
    </xf>
    <xf numFmtId="0" fontId="4" fillId="0" borderId="0" xfId="8" applyFont="1" applyAlignment="1">
      <alignment horizontal="right"/>
    </xf>
    <xf numFmtId="4" fontId="4" fillId="0" borderId="0" xfId="8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0" fontId="14" fillId="0" borderId="2" xfId="8" applyBorder="1"/>
    <xf numFmtId="0" fontId="14" fillId="0" borderId="3" xfId="8" applyBorder="1"/>
    <xf numFmtId="0" fontId="0" fillId="0" borderId="6" xfId="0" applyBorder="1"/>
    <xf numFmtId="0" fontId="0" fillId="0" borderId="4" xfId="0" applyBorder="1" applyAlignment="1">
      <alignment horizontal="center"/>
    </xf>
  </cellXfs>
  <cellStyles count="9">
    <cellStyle name="Comma" xfId="1" builtinId="3"/>
    <cellStyle name="Comma 2" xfId="6" xr:uid="{05899DBD-1CE2-4421-9A80-E8929C42E87B}"/>
    <cellStyle name="Normal" xfId="0" builtinId="0"/>
    <cellStyle name="Normal 2" xfId="2" xr:uid="{683129E1-ECDB-4B16-82DD-140BD2F01ED0}"/>
    <cellStyle name="Normal 3" xfId="3" xr:uid="{00000000-0005-0000-0000-000030000000}"/>
    <cellStyle name="Normal 4" xfId="4" xr:uid="{383E9734-2C69-4E70-991A-269A9AE59CA0}"/>
    <cellStyle name="Normal 5" xfId="5" xr:uid="{05DD3E2B-778C-42F7-8860-9069BC2A85AA}"/>
    <cellStyle name="Normal 6" xfId="7" xr:uid="{00000000-0005-0000-0000-000034000000}"/>
    <cellStyle name="Normal 7" xfId="8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6E9D115-0264-4DAB-8502-B848FB75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12641FD-2AAE-4B42-87D6-F13A8D3FF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BE574529-D755-4982-B3D7-BBFC4D3C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46B3789-649F-41B8-934D-694C7953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FAFE177-9013-468F-8603-D8E1E10F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429C77F-E767-4CFD-A050-C1F62F90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X33"/>
  <sheetViews>
    <sheetView showGridLines="0" rightToLeft="1" tabSelected="1" topLeftCell="C1" workbookViewId="0">
      <selection activeCell="E25" sqref="E25"/>
    </sheetView>
  </sheetViews>
  <sheetFormatPr defaultRowHeight="14.25"/>
  <cols>
    <col min="1" max="1" width="6" customWidth="1"/>
    <col min="2" max="2" width="28.375" customWidth="1"/>
    <col min="3" max="3" width="9" style="14"/>
    <col min="4" max="4" width="15.875" customWidth="1"/>
    <col min="5" max="5" width="15.125" bestFit="1" customWidth="1"/>
    <col min="6" max="6" width="16.125" bestFit="1" customWidth="1"/>
    <col min="7" max="7" width="27.25" bestFit="1" customWidth="1"/>
    <col min="8" max="8" width="27.25" customWidth="1"/>
    <col min="9" max="9" width="12.125" bestFit="1" customWidth="1"/>
    <col min="10" max="10" width="12.25" bestFit="1" customWidth="1"/>
    <col min="11" max="11" width="13" bestFit="1" customWidth="1"/>
    <col min="12" max="12" width="13" customWidth="1"/>
    <col min="16" max="16" width="11.5" bestFit="1" customWidth="1"/>
    <col min="17" max="17" width="8.875" bestFit="1" customWidth="1"/>
    <col min="18" max="18" width="8.375" bestFit="1" customWidth="1"/>
    <col min="19" max="19" width="10.5" bestFit="1" customWidth="1"/>
    <col min="20" max="20" width="10.5" customWidth="1"/>
    <col min="21" max="21" width="19.25" bestFit="1" customWidth="1"/>
    <col min="22" max="22" width="6.875" bestFit="1" customWidth="1"/>
    <col min="23" max="23" width="11.75" customWidth="1"/>
    <col min="24" max="24" width="8.375" bestFit="1" customWidth="1"/>
  </cols>
  <sheetData>
    <row r="1" spans="1:24">
      <c r="D1" s="53" t="s">
        <v>2252</v>
      </c>
      <c r="E1" s="53"/>
      <c r="F1" s="53"/>
      <c r="G1" s="53"/>
      <c r="H1" s="27"/>
      <c r="I1" s="53" t="s">
        <v>2251</v>
      </c>
      <c r="J1" s="53"/>
      <c r="K1" s="53"/>
      <c r="L1" s="53"/>
      <c r="M1" s="53" t="s">
        <v>2255</v>
      </c>
      <c r="N1" s="53"/>
      <c r="O1" s="53"/>
      <c r="P1" s="53"/>
    </row>
    <row r="2" spans="1:24" ht="28.5">
      <c r="D2" s="9" t="s">
        <v>653</v>
      </c>
      <c r="E2" s="9" t="s">
        <v>1537</v>
      </c>
      <c r="F2" t="s">
        <v>1539</v>
      </c>
      <c r="G2" s="9" t="s">
        <v>1545</v>
      </c>
      <c r="H2" t="s">
        <v>1547</v>
      </c>
      <c r="I2" s="9" t="s">
        <v>653</v>
      </c>
      <c r="J2" s="9" t="s">
        <v>1537</v>
      </c>
      <c r="K2" s="9" t="s">
        <v>1545</v>
      </c>
      <c r="L2" s="9" t="s">
        <v>1539</v>
      </c>
      <c r="M2" s="9" t="s">
        <v>653</v>
      </c>
      <c r="N2" s="9" t="s">
        <v>1537</v>
      </c>
      <c r="O2" s="9" t="s">
        <v>1545</v>
      </c>
      <c r="P2" s="9" t="s">
        <v>1539</v>
      </c>
      <c r="Q2" t="s">
        <v>1603</v>
      </c>
      <c r="R2" t="s">
        <v>1609</v>
      </c>
      <c r="S2" t="s">
        <v>1605</v>
      </c>
      <c r="T2" s="11" t="s">
        <v>2301</v>
      </c>
      <c r="U2" t="s">
        <v>1613</v>
      </c>
      <c r="V2" t="s">
        <v>1607</v>
      </c>
      <c r="W2" s="11" t="s">
        <v>2302</v>
      </c>
      <c r="X2" t="s">
        <v>1611</v>
      </c>
    </row>
    <row r="3" spans="1:24">
      <c r="D3" s="9" t="s">
        <v>1</v>
      </c>
      <c r="E3" s="9" t="s">
        <v>2253</v>
      </c>
      <c r="F3" s="9" t="s">
        <v>2331</v>
      </c>
      <c r="G3" s="9" t="s">
        <v>2254</v>
      </c>
      <c r="H3" s="9" t="s">
        <v>2330</v>
      </c>
      <c r="I3" s="9" t="s">
        <v>1</v>
      </c>
      <c r="J3" s="9" t="s">
        <v>2253</v>
      </c>
      <c r="K3" s="10" t="s">
        <v>2254</v>
      </c>
      <c r="L3" s="9" t="s">
        <v>2331</v>
      </c>
      <c r="M3" s="9"/>
      <c r="N3" s="9"/>
      <c r="O3" s="9"/>
      <c r="P3" s="9"/>
      <c r="S3" t="s">
        <v>2280</v>
      </c>
      <c r="U3" t="s">
        <v>2281</v>
      </c>
    </row>
    <row r="4" spans="1:24">
      <c r="A4" s="6">
        <v>14045</v>
      </c>
      <c r="B4" s="7" t="s">
        <v>2277</v>
      </c>
      <c r="C4" s="14" t="s">
        <v>2248</v>
      </c>
      <c r="D4" s="9">
        <f>+SUMIFS('14045 50 ומטה'!$B:$B,'14045 50 ומטה'!$C:$C,D$2)</f>
        <v>804.68700000000001</v>
      </c>
      <c r="E4" s="9">
        <f>+SUMIFS('14045 50 ומטה'!$B:$B,'14045 50 ומטה'!$C:$C,E$2)</f>
        <v>-2.3119999999999998</v>
      </c>
      <c r="F4" s="9">
        <f>+SUMIFS('14045 50 ומטה'!$B:$B,'14045 50 ומטה'!$C:$C,F$2)</f>
        <v>7.2409999999999997</v>
      </c>
      <c r="G4" s="9">
        <f>+SUMIFS('14045 50 ומטה'!$B:$B,'14045 50 ומטה'!$C:$C,G$2)</f>
        <v>-13.250999999999999</v>
      </c>
      <c r="H4" s="9">
        <f>+SUMIFS('14045 50 ומטה'!$B:$B,'14045 50 ומטה'!$C:$C,H$2)</f>
        <v>6.4359999999999999</v>
      </c>
      <c r="I4" s="9">
        <f>LOOKUP(2,1/('דוח תשואות מורחב'!A:A=B4),'דוח תשואות מורחב'!D:D)/1000</f>
        <v>804.68414000000007</v>
      </c>
      <c r="J4" s="9">
        <f>LOOKUP(2,1/('דוח תשואות מורחב'!A:A=B4),'דוח תשואות מורחב'!H:H)*100</f>
        <v>-2.3124388446119402</v>
      </c>
      <c r="K4" s="9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מורחב'!C:C,$Q$27)-LOOKUP(2,1/('דוח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-13.250550000000029</v>
      </c>
      <c r="L4" s="9">
        <f>LOOKUP(2,1/('דוח תשואות מורחב'!N:N=B4),'דוח תשואות מורחב'!U:U)*100</f>
        <v>7.2413077613752996</v>
      </c>
      <c r="M4" s="18">
        <f>D4-I4</f>
        <v>2.8599999999414649E-3</v>
      </c>
      <c r="N4" s="13">
        <f>E4-J4</f>
        <v>4.3884461194032554E-4</v>
      </c>
      <c r="O4" s="13">
        <f>G4-K4</f>
        <v>-4.4999999997052953E-4</v>
      </c>
      <c r="P4" s="18">
        <f>F4-L4</f>
        <v>-3.0776137529997527E-4</v>
      </c>
      <c r="Q4">
        <f>+SUMIFS('14045 50 ומטה'!$B:$B,'14045 50 ומטה'!$C:$C,Q$2)</f>
        <v>375.95499999999998</v>
      </c>
      <c r="R4">
        <f>+SUMIFS('14045 50 ומטה'!$B:$B,'14045 50 ומטה'!$C:$C,R$2)</f>
        <v>375.95499999999998</v>
      </c>
      <c r="S4">
        <f>+SUMIFS('14045 50 ומטה'!$B:$B,'14045 50 ומטה'!$C:$C,S$2)</f>
        <v>201.00200000000001</v>
      </c>
      <c r="T4">
        <f>SUM('14045 50 ומטה'!I1394:I1400)</f>
        <v>0</v>
      </c>
      <c r="U4">
        <f>+SUMIFS('14045 50 ומטה'!$B:$B,'14045 50 ומטה'!$C:$C,U$2)</f>
        <v>201.00200000000001</v>
      </c>
      <c r="V4">
        <f>+SUMIFS('14045 50 ומטה'!$B:$B,'14045 50 ומטה'!$C:$C,V$2)</f>
        <v>271.08100000000002</v>
      </c>
      <c r="W4">
        <f>SUM('14045 50 ומטה'!I1406:I1432)</f>
        <v>17.974</v>
      </c>
      <c r="X4">
        <f>+SUMIFS('14045 50 ומטה'!$B:$B,'14045 50 ומטה'!$C:$C,X$2)</f>
        <v>271.08100000000002</v>
      </c>
    </row>
    <row r="5" spans="1:24">
      <c r="A5" s="6">
        <v>14046</v>
      </c>
      <c r="B5" s="7" t="s">
        <v>2278</v>
      </c>
      <c r="C5" s="14" t="s">
        <v>2249</v>
      </c>
      <c r="D5" s="9">
        <f>+SUMIFS('14046 50-60'!$B:$B,'14046 50-60'!$C:$C,D$2)</f>
        <v>398.34500000000003</v>
      </c>
      <c r="E5" s="9">
        <f>+SUMIFS('14046 50-60'!$B:$B,'14046 50-60'!$C:$C,E$2)</f>
        <v>-2.3359999999999999</v>
      </c>
      <c r="F5" s="9">
        <f>+SUMIFS('14046 50-60'!$B:$B,'14046 50-60'!$C:$C,F$2)</f>
        <v>7.36</v>
      </c>
      <c r="G5" s="9">
        <f>+SUMIFS('14046 50-60'!$B:$B,'14046 50-60'!$C:$C,G$2)</f>
        <v>-9.1790000000000003</v>
      </c>
      <c r="H5" s="9">
        <f>+SUMIFS('14046 50-60'!$B:$B,'14046 50-60'!$C:$C,H$2)</f>
        <v>14.314</v>
      </c>
      <c r="I5" s="9">
        <f>LOOKUP(2,1/('דוח תשואות מורחב'!A:A=B5),'דוח תשואות מורחב'!D:D)/1000</f>
        <v>398.34478999999999</v>
      </c>
      <c r="J5" s="9">
        <f>LOOKUP(2,1/('דוח תשואות מורחב'!A:A=B5),'דוח תשואות מורחב'!H:H)*100</f>
        <v>-2.3359569788092402</v>
      </c>
      <c r="K5" s="9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מורחב'!C:C,$Q$27)-LOOKUP(2,1/('דוח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-9.1793800000000214</v>
      </c>
      <c r="L5" s="9">
        <f>LOOKUP(2,1/('דוח תשואות מורחב'!N:N=B5),'דוח תשואות מורחב'!U:U)*100</f>
        <v>7.3599606597500005</v>
      </c>
      <c r="M5" s="18">
        <f t="shared" ref="M5:M6" si="0">D5-I5</f>
        <v>2.1000000003823516E-4</v>
      </c>
      <c r="N5" s="13">
        <f>E5-J5</f>
        <v>-4.3021190759606753E-5</v>
      </c>
      <c r="O5" s="13">
        <f>G5-K5</f>
        <v>3.800000000211412E-4</v>
      </c>
      <c r="P5" s="18">
        <f t="shared" ref="P5:P9" si="1">F5-L5</f>
        <v>3.9340249999852972E-5</v>
      </c>
      <c r="Q5">
        <f>+SUMIFS('14046 50-60'!$B:$B,'14046 50-60'!$C:$C,Q$2)</f>
        <v>163.76599999999999</v>
      </c>
      <c r="R5">
        <f>+SUMIFS('14046 50-60'!$B:$B,'14046 50-60'!$C:$C,R$2)</f>
        <v>169.38900000000001</v>
      </c>
      <c r="S5">
        <f>+SUMIFS('14046 50-60'!$B:$B,'14046 50-60'!$C:$C,S$2)</f>
        <v>87.528000000000006</v>
      </c>
      <c r="T5">
        <f>SUM('14046 50-60'!I1394:I1400)</f>
        <v>0</v>
      </c>
      <c r="U5">
        <f>+SUMIFS('14046 50-60'!$B:$B,'14046 50-60'!$C:$C,U$2)</f>
        <v>87.778000000000006</v>
      </c>
      <c r="V5">
        <f>+SUMIFS('14046 50-60'!$B:$B,'14046 50-60'!$C:$C,V$2)</f>
        <v>119.16800000000001</v>
      </c>
      <c r="W5">
        <f>SUM('14046 50-60'!I1406:I1432)</f>
        <v>1.9930000000000001</v>
      </c>
      <c r="X5">
        <f>+SUMIFS('14046 50-60'!$B:$B,'14046 50-60'!$C:$C,X$2)</f>
        <v>119.788</v>
      </c>
    </row>
    <row r="6" spans="1:24">
      <c r="A6" s="6">
        <v>14058</v>
      </c>
      <c r="B6" s="7" t="s">
        <v>2279</v>
      </c>
      <c r="C6" s="14" t="s">
        <v>2250</v>
      </c>
      <c r="D6" s="9">
        <f>+SUMIFS('14058 SP500'!$B:$B,'14058 SP500'!$C:$C,D$2)</f>
        <v>1008.6180000000001</v>
      </c>
      <c r="E6" s="9">
        <f>+SUMIFS('14058 SP500'!$B:$B,'14058 SP500'!$C:$C,E$2)</f>
        <v>1.7869999999999999</v>
      </c>
      <c r="F6" s="9">
        <f>+SUMIFS('14058 SP500'!$B:$B,'14058 SP500'!$C:$C,F$2)</f>
        <v>24.684999999999999</v>
      </c>
      <c r="G6" s="9">
        <f>+SUMIFS('14058 SP500'!$B:$B,'14058 SP500'!$C:$C,G$2)</f>
        <v>14.909000000000001</v>
      </c>
      <c r="H6" s="9">
        <f>+SUMIFS('14058 SP500'!$B:$B,'14058 SP500'!$C:$C,H$2)</f>
        <v>23.606000000000002</v>
      </c>
      <c r="I6" s="9">
        <f>LOOKUP(2,1/('דוח תשואות מורחב'!A:A=B6),'דוח תשואות מורחב'!D:D)/1000</f>
        <v>1008.61694</v>
      </c>
      <c r="J6" s="9">
        <f>LOOKUP(2,1/('דוח תשואות מורחב'!A:A=B6),'דוח תשואות מורחב'!H:H)*100</f>
        <v>1.78682377878734</v>
      </c>
      <c r="K6" s="9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מורחב'!C:C,$Q$27)-LOOKUP(2,1/('דוח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14.908949999999928</v>
      </c>
      <c r="L6" s="9">
        <f>LOOKUP(2,1/('דוח תשואות מורחב'!N:N=B6),'דוח תשואות מורחב'!U:U)*100</f>
        <v>24.685315279736901</v>
      </c>
      <c r="M6" s="18">
        <f t="shared" si="0"/>
        <v>1.0600000000522414E-3</v>
      </c>
      <c r="N6" s="13">
        <f>E6-J6</f>
        <v>1.7622121265992163E-4</v>
      </c>
      <c r="O6" s="13">
        <f>G6-K6</f>
        <v>5.0000000072714101E-5</v>
      </c>
      <c r="P6" s="18">
        <f t="shared" si="1"/>
        <v>-3.1527973690259614E-4</v>
      </c>
      <c r="Q6">
        <f>+SUMIFS('14058 SP500'!$B:$B,'14058 SP500'!$C:$C,Q$2)</f>
        <v>776.14099999999996</v>
      </c>
      <c r="R6">
        <f>+SUMIFS('14058 SP500'!$B:$B,'14058 SP500'!$C:$C,R$2)</f>
        <v>805.42499999999995</v>
      </c>
      <c r="S6">
        <f>+SUMIFS('14058 SP500'!$B:$B,'14058 SP500'!$C:$C,S$2)</f>
        <v>1175.8240000000001</v>
      </c>
      <c r="T6">
        <f>SUM('14058 SP500'!I1394:I1400)</f>
        <v>0</v>
      </c>
      <c r="U6">
        <f>+SUMIFS('14058 SP500'!$B:$B,'14058 SP500'!$C:$C,U$2)</f>
        <v>1175.8240000000001</v>
      </c>
      <c r="V6">
        <f>+SUMIFS('14058 SP500'!$B:$B,'14058 SP500'!$C:$C,V$2)</f>
        <v>1153.1980000000001</v>
      </c>
      <c r="W6">
        <f>SUM('14058 SP500'!I1406:I1432)</f>
        <v>119.46299999999999</v>
      </c>
      <c r="X6">
        <f>+SUMIFS('14058 SP500'!$B:$B,'14058 SP500'!$C:$C,X$2)</f>
        <v>1153.1980000000001</v>
      </c>
    </row>
    <row r="7" spans="1:24">
      <c r="B7" s="6" t="s">
        <v>2282</v>
      </c>
      <c r="C7" s="14" t="s">
        <v>2303</v>
      </c>
      <c r="D7" s="9">
        <f>+SUMIFS('60 ומעלה 14047'!$B:$B,'60 ומעלה 14047'!$C:$C,D$2)</f>
        <v>129.96199999999999</v>
      </c>
      <c r="E7" s="9">
        <f>+SUMIFS('60 ומעלה 14047'!$B:$B,'60 ומעלה 14047'!$C:$C,E$2)</f>
        <v>-2.17</v>
      </c>
      <c r="F7" s="9">
        <f>+SUMIFS('60 ומעלה 14047'!$B:$B,'60 ומעלה 14047'!$C:$C,F$2)</f>
        <v>4.8689999999999998</v>
      </c>
      <c r="G7" s="9">
        <f>+SUMIFS('60 ומעלה 14047'!$B:$B,'60 ומעלה 14047'!$C:$C,G$2)</f>
        <v>-2.7109999999999999</v>
      </c>
      <c r="H7" s="9">
        <f>+SUMIFS('60 ומעלה 14047'!$B:$B,'60 ומעלה 14047'!$C:$C,H$2)</f>
        <v>-0.48</v>
      </c>
      <c r="I7" s="9">
        <f>LOOKUP(2,1/('דוח תשואות מורחב'!A:A=B7),'דוח תשואות מורחב'!D:D)/1000</f>
        <v>129.95920000000001</v>
      </c>
      <c r="J7" s="9">
        <f>LOOKUP(2,1/('דוח תשואות מורחב'!A:A=B7),'דוח תשואות מורחב'!H:H)*100</f>
        <v>-2.1700452048399899</v>
      </c>
      <c r="K7" s="9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מורחב'!C:C,$Q$27)-LOOKUP(2,1/('דוח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-2.7114499999999979</v>
      </c>
      <c r="L7" s="9">
        <f>LOOKUP(2,1/('דוח תשואות מורחב'!N:N=B7),'דוח תשואות מורחב'!U:U)*100</f>
        <v>4.8690026477454804</v>
      </c>
      <c r="M7" s="18">
        <f t="shared" ref="M7" si="2">D7-I7</f>
        <v>2.7999999999792635E-3</v>
      </c>
      <c r="N7" s="13">
        <f t="shared" ref="N7" si="3">E7-J7</f>
        <v>4.5204839989931855E-5</v>
      </c>
      <c r="O7" s="13">
        <f t="shared" ref="O7" si="4">G7-K7</f>
        <v>4.4999999999806306E-4</v>
      </c>
      <c r="P7" s="18">
        <f t="shared" si="1"/>
        <v>-2.6477454806439482E-6</v>
      </c>
      <c r="Q7">
        <f>+SUMIFS('60 ומעלה 14047'!$B:$B,'60 ומעלה 14047'!$C:$C,Q$2)</f>
        <v>40.378999999999998</v>
      </c>
      <c r="R7">
        <f>+SUMIFS('60 ומעלה 14047'!$B:$B,'60 ומעלה 14047'!$C:$C,R$2)</f>
        <v>42.906999999999996</v>
      </c>
      <c r="S7">
        <f>+SUMIFS('60 ומעלה 14047'!$B:$B,'60 ומעלה 14047'!$C:$C,S$2)</f>
        <v>20.126999999999999</v>
      </c>
      <c r="T7">
        <f>SUM('60 ומעלה 14047'!I1394:I1400)</f>
        <v>0</v>
      </c>
      <c r="U7">
        <f>+SUMIFS('60 ומעלה 14047'!$B:$B,'60 ומעלה 14047'!$C:$C,U$2)</f>
        <v>20.504000000000001</v>
      </c>
      <c r="V7">
        <f>+SUMIFS('60 ומעלה 14047'!$B:$B,'60 ומעלה 14047'!$C:$C,V$2)</f>
        <v>27.86</v>
      </c>
      <c r="W7">
        <f>SUM('60 ומעלה 14047'!I1406:I1432)</f>
        <v>2.3050000000000002</v>
      </c>
      <c r="X7">
        <f>+SUMIFS('60 ומעלה 14047'!$B:$B,'60 ומעלה 14047'!$C:$C,X$2)</f>
        <v>28.363</v>
      </c>
    </row>
    <row r="8" spans="1:24">
      <c r="B8" s="12" t="s">
        <v>2305</v>
      </c>
      <c r="C8" s="14" t="s">
        <v>2151</v>
      </c>
      <c r="D8" s="9">
        <f>+SUMIFS('מניות 14048'!$B:$B,'מניות 14048'!$C:$C,D$2)</f>
        <v>822.06700000000001</v>
      </c>
      <c r="E8" s="9">
        <f>+SUMIFS('מניות 14048'!$B:$B,'מניות 14048'!$C:$C,E$2)</f>
        <v>1.4430000000000001</v>
      </c>
      <c r="F8" s="9">
        <f>+SUMIFS('מניות 14048'!$B:$B,'מניות 14048'!$C:$C,F$2)</f>
        <v>18.239999999999998</v>
      </c>
      <c r="G8" s="9">
        <f>+SUMIFS('מניות 14048'!$B:$B,'מניות 14048'!$C:$C,G$2)</f>
        <v>11.595000000000001</v>
      </c>
      <c r="H8" s="9">
        <f>+SUMIFS('מניות 14048'!$B:$B,'מניות 14048'!$C:$C,H$2)</f>
        <v>119.83</v>
      </c>
      <c r="I8" s="9">
        <f>LOOKUP(2,1/('דוח תשואות מורחב'!A:A=B8),'דוח תשואות מורחב'!D:D)/1000</f>
        <v>822.06718999999998</v>
      </c>
      <c r="J8" s="9">
        <f>LOOKUP(2,1/('דוח תשואות מורחב'!A:A=B8),'דוח תשואות מורחב'!H:H)*100</f>
        <v>1.44280956661729</v>
      </c>
      <c r="K8" s="9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מורחב'!C:C,$Q$27)-LOOKUP(2,1/('דוח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11.595289999999981</v>
      </c>
      <c r="L8" s="9">
        <f>LOOKUP(2,1/('דוח תשואות מורחב'!N:N=B8),'דוח תשואות מורחב'!U:U)*100</f>
        <v>18.2400715984305</v>
      </c>
      <c r="M8" s="18">
        <f t="shared" ref="M8" si="5">D8-I8</f>
        <v>-1.8999999997504347E-4</v>
      </c>
      <c r="N8" s="13">
        <f t="shared" ref="N8" si="6">E8-J8</f>
        <v>1.904333827100757E-4</v>
      </c>
      <c r="O8" s="13">
        <f t="shared" ref="O8" si="7">G8-K8</f>
        <v>-2.8999999998013948E-4</v>
      </c>
      <c r="P8" s="18">
        <f t="shared" si="1"/>
        <v>-7.1598430501751409E-5</v>
      </c>
      <c r="Q8">
        <f>+SUMIFS('מניות 14048'!$B:$B,'מניות 14048'!$C:$C,Q$2)</f>
        <v>745.29</v>
      </c>
      <c r="R8">
        <f>+SUMIFS('מניות 14048'!$B:$B,'מניות 14048'!$C:$C,R$2)</f>
        <v>772.67200000000003</v>
      </c>
      <c r="S8">
        <f>+SUMIFS('מניות 14048'!$B:$B,'מניות 14048'!$C:$C,S$2)</f>
        <v>809.66499999999996</v>
      </c>
      <c r="T8">
        <f>SUM('מניות 14048'!I1394:I1400)</f>
        <v>0</v>
      </c>
      <c r="U8">
        <f>+SUMIFS('מניות 14048'!$B:$B,'מניות 14048'!$C:$C,U$2)</f>
        <v>839.77499999999998</v>
      </c>
      <c r="V8">
        <f>+SUMIFS('מניות 14048'!$B:$B,'מניות 14048'!$C:$C,V$2)</f>
        <v>808.78499999999997</v>
      </c>
      <c r="W8">
        <f>SUM('מניות 14048'!I1406:I1422)</f>
        <v>795.63</v>
      </c>
      <c r="X8">
        <f>+SUMIFS('מניות 14048'!$B:$B,'מניות 14048'!$C:$C,X$2)</f>
        <v>838.89300000000003</v>
      </c>
    </row>
    <row r="9" spans="1:24">
      <c r="B9" s="6" t="s">
        <v>2311</v>
      </c>
      <c r="D9" s="9">
        <f>+SUMIFS('כהלכה 14049'!$B:$B,'כהלכה 14049'!$C:$C,D$2)</f>
        <v>104.90900000000001</v>
      </c>
      <c r="E9" s="9">
        <f>+SUMIFS('כהלכה 14049'!$B:$B,'כהלכה 14049'!$C:$C,E$2)</f>
        <v>1.6970000000000001</v>
      </c>
      <c r="F9" s="9">
        <f>+SUMIFS('כהלכה 14049'!$B:$B,'כהלכה 14049'!$C:$C,F$2)</f>
        <v>-0.83699999999999997</v>
      </c>
      <c r="G9" s="9">
        <f>+SUMIFS('כהלכה 14049'!$B:$B,'כהלכה 14049'!$C:$C,G$2)</f>
        <v>1.669</v>
      </c>
      <c r="H9" s="9">
        <f>+SUMIFS('כהלכה 14049'!$B:$B,'כהלכה 14049'!$C:$C,H$2)</f>
        <v>0.43099999999999999</v>
      </c>
      <c r="I9" s="9">
        <f>LOOKUP(2,1/('דוח תשואות מורחב'!A:A=B9),'דוח תשואות מורחב'!D:D)/1000</f>
        <v>104.90884</v>
      </c>
      <c r="J9" s="9">
        <f>LOOKUP(2,1/('דוח תשואות מורחב'!A:A=B9),'דוח תשואות מורחב'!H:H)*100</f>
        <v>1.6972251088849901</v>
      </c>
      <c r="K9" s="9">
        <f>(LOOKUP(2,1/('דוח תשואות מורחב'!A:A=B9),'דוח תשואות מורחב'!D:D)-VLOOKUP(B9,'דוח תשואות מורחב'!A:D,4,0)-SUMIFS('דוח תשואות מורחב'!D:D,'דוח תשואות מורחב'!A:A,B9,'דוח תשואות מורחב'!C:C,$Q$27)-LOOKUP(2,1/('דוח תשואות מורחב'!A:A=B9),'דוח תשואות מורחב'!E:E)+LOOKUP(2,1/('דוח תשואות מורחב'!A:A=B9),'דוח תשואות מורחב'!F:F)+LOOKUP(2,1/('דוח תשואות מורחב'!A:A=B9),'דוח תשואות מורחב'!G:G))/1000</f>
        <v>1.6685999999999954</v>
      </c>
      <c r="L9" s="9">
        <f>LOOKUP(2,1/('דוח תשואות מורחב'!N:N=B9),'דוח תשואות מורחב'!U:U)*100</f>
        <v>-0.83696503285410895</v>
      </c>
      <c r="M9" s="18">
        <f t="shared" ref="M9" si="8">D9-I9</f>
        <v>1.6000000000815362E-4</v>
      </c>
      <c r="N9" s="13">
        <f t="shared" ref="N9" si="9">E9-J9</f>
        <v>-2.251088849900551E-4</v>
      </c>
      <c r="O9" s="13">
        <f t="shared" ref="O9" si="10">G9-K9</f>
        <v>4.0000000000461888E-4</v>
      </c>
      <c r="P9" s="18">
        <f t="shared" si="1"/>
        <v>-3.4967145891018347E-5</v>
      </c>
      <c r="Q9" s="52">
        <f>+SUMIFS('מניות 14048'!$B:$B,'מניות 14048'!$C:$C,Q$2)</f>
        <v>745.29</v>
      </c>
      <c r="R9" s="9">
        <f>+SUMIFS('מניות 14048'!$B:$B,'מניות 14048'!$C:$C,R$2)</f>
        <v>772.67200000000003</v>
      </c>
      <c r="S9" s="9">
        <f>+SUMIFS('מניות 14048'!$B:$B,'מניות 14048'!$C:$C,S$2)</f>
        <v>809.66499999999996</v>
      </c>
      <c r="T9" s="9">
        <f>+SUMIFS('מניות 14048'!$B:$B,'מניות 14048'!$C:$C,T$2)</f>
        <v>0</v>
      </c>
      <c r="U9" s="9">
        <f>+SUMIFS('מניות 14048'!$B:$B,'מניות 14048'!$C:$C,U$2)</f>
        <v>839.77499999999998</v>
      </c>
      <c r="V9" s="9">
        <f>+SUMIFS('מניות 14048'!$B:$B,'מניות 14048'!$C:$C,V$2)</f>
        <v>808.78499999999997</v>
      </c>
      <c r="W9" s="9">
        <f>+SUMIFS('מניות 14048'!$B:$B,'מניות 14048'!$C:$C,W$2)</f>
        <v>0</v>
      </c>
      <c r="X9" s="9">
        <f>+SUMIFS('מניות 14048'!$B:$B,'מניות 14048'!$C:$C,X$2)</f>
        <v>838.89300000000003</v>
      </c>
    </row>
    <row r="10" spans="1:24">
      <c r="R10">
        <f>+R4-Q4</f>
        <v>0</v>
      </c>
      <c r="U10">
        <f>+U4-S4</f>
        <v>0</v>
      </c>
      <c r="X10">
        <f>+X4-V4</f>
        <v>0</v>
      </c>
    </row>
    <row r="11" spans="1:24">
      <c r="K11" s="15"/>
      <c r="L11" s="15"/>
      <c r="R11" s="19">
        <f>+R5-Q5</f>
        <v>5.6230000000000189</v>
      </c>
      <c r="S11" s="19"/>
      <c r="T11" s="19"/>
      <c r="U11" s="19">
        <f>+U5-S5</f>
        <v>0.25</v>
      </c>
      <c r="V11" s="19"/>
      <c r="W11" s="19"/>
      <c r="X11" s="19">
        <f>+X5-V5</f>
        <v>0.61999999999999034</v>
      </c>
    </row>
    <row r="12" spans="1:24">
      <c r="C12"/>
      <c r="R12" s="19">
        <f t="shared" ref="R12:R13" si="11">+R6-Q6</f>
        <v>29.283999999999992</v>
      </c>
      <c r="S12" s="19"/>
      <c r="T12" s="19"/>
      <c r="U12" s="19">
        <f>+U6-S6</f>
        <v>0</v>
      </c>
      <c r="V12" s="19"/>
      <c r="W12" s="19"/>
      <c r="X12" s="19">
        <f t="shared" ref="X12" si="12">+X6-V6</f>
        <v>0</v>
      </c>
    </row>
    <row r="13" spans="1:24">
      <c r="C13"/>
      <c r="R13" s="19">
        <f t="shared" si="11"/>
        <v>2.5279999999999987</v>
      </c>
      <c r="S13" s="19"/>
      <c r="T13" s="19"/>
      <c r="U13" s="19">
        <f>+U7-S7</f>
        <v>0.37700000000000244</v>
      </c>
      <c r="V13" s="19"/>
      <c r="W13" s="19"/>
      <c r="X13" s="19">
        <f t="shared" ref="X13" si="13">+X7-V7</f>
        <v>0.50300000000000011</v>
      </c>
    </row>
    <row r="14" spans="1:24">
      <c r="C14"/>
      <c r="R14" s="19">
        <f t="shared" ref="R14:R15" si="14">+R8-Q8</f>
        <v>27.382000000000062</v>
      </c>
      <c r="S14" s="19"/>
      <c r="T14" s="19"/>
      <c r="U14" s="19">
        <f t="shared" ref="U14:U15" si="15">+U8-S8</f>
        <v>30.110000000000014</v>
      </c>
      <c r="V14" s="19"/>
      <c r="W14" s="19"/>
      <c r="X14" s="19">
        <f t="shared" ref="X14:X15" si="16">+X8-V8</f>
        <v>30.108000000000061</v>
      </c>
    </row>
    <row r="15" spans="1:24">
      <c r="C15"/>
      <c r="R15" s="19">
        <f t="shared" si="14"/>
        <v>27.382000000000062</v>
      </c>
      <c r="S15" s="19"/>
      <c r="T15" s="19"/>
      <c r="U15" s="19">
        <f t="shared" si="15"/>
        <v>30.110000000000014</v>
      </c>
      <c r="V15" s="19"/>
      <c r="W15" s="19"/>
      <c r="X15" s="19">
        <f t="shared" si="16"/>
        <v>30.108000000000061</v>
      </c>
    </row>
    <row r="16" spans="1:24">
      <c r="C16"/>
      <c r="R16" s="19"/>
      <c r="S16" s="19"/>
      <c r="T16" s="19"/>
      <c r="U16" s="19"/>
      <c r="V16" s="19"/>
      <c r="W16" s="19"/>
      <c r="X16" s="19"/>
    </row>
    <row r="17" spans="3:17">
      <c r="C17"/>
    </row>
    <row r="18" spans="3:17">
      <c r="C18"/>
    </row>
    <row r="19" spans="3:17">
      <c r="C19"/>
    </row>
    <row r="20" spans="3:17">
      <c r="C20"/>
    </row>
    <row r="21" spans="3:17">
      <c r="C21"/>
    </row>
    <row r="22" spans="3:17">
      <c r="C22"/>
    </row>
    <row r="23" spans="3:17">
      <c r="C23"/>
    </row>
    <row r="24" spans="3:17">
      <c r="C24"/>
    </row>
    <row r="25" spans="3:17">
      <c r="C25"/>
    </row>
    <row r="26" spans="3:17">
      <c r="C26"/>
    </row>
    <row r="27" spans="3:17">
      <c r="C27"/>
      <c r="P27" s="16" t="s">
        <v>2308</v>
      </c>
      <c r="Q27" s="17">
        <v>45197</v>
      </c>
    </row>
    <row r="28" spans="3:17">
      <c r="C28"/>
    </row>
    <row r="29" spans="3:17">
      <c r="C29"/>
    </row>
    <row r="30" spans="3:17">
      <c r="C30"/>
    </row>
    <row r="31" spans="3:17">
      <c r="C31"/>
    </row>
    <row r="32" spans="3:17">
      <c r="C32"/>
    </row>
    <row r="33" spans="2:2">
      <c r="B33" t="s">
        <v>2218</v>
      </c>
    </row>
  </sheetData>
  <mergeCells count="3">
    <mergeCell ref="D1:G1"/>
    <mergeCell ref="M1:P1"/>
    <mergeCell ref="I1:L1"/>
  </mergeCells>
  <pageMargins left="0.7" right="0.7" top="0.75" bottom="0.75" header="0.3" footer="0.3"/>
  <ignoredErrors>
    <ignoredError sqref="U4:V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27EC-BDA7-4E30-BB78-BD67D2E09389}">
  <dimension ref="A2:I1463"/>
  <sheetViews>
    <sheetView showGridLines="0" rightToLeft="1" workbookViewId="0">
      <selection sqref="A1:C1048576"/>
    </sheetView>
  </sheetViews>
  <sheetFormatPr defaultRowHeight="14.25"/>
  <sheetData>
    <row r="2" spans="1:3">
      <c r="A2" t="s">
        <v>2304</v>
      </c>
    </row>
    <row r="3" spans="1:3">
      <c r="A3" t="s">
        <v>2332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5.5910000000000002</v>
      </c>
      <c r="C12" t="s">
        <v>6</v>
      </c>
    </row>
    <row r="13" spans="1:3">
      <c r="A13" t="s">
        <v>7</v>
      </c>
      <c r="B13">
        <v>0.88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399.05399999999997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346.23599999999999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63.226999999999997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7.2480000000000002</v>
      </c>
      <c r="C419" t="s">
        <v>641</v>
      </c>
    </row>
    <row r="420" spans="1:3">
      <c r="A420" t="s">
        <v>642</v>
      </c>
      <c r="B420">
        <v>-0.16900000000000001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822.06700000000001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8.2000000000000003E-2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1.6539999999999999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3.6999999999999998E-2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1.7729999999999999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6.9809999999999999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6.9809999999999999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3.327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3.327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7.1520000000000001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7.1520000000000001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1.4430000000000001</v>
      </c>
      <c r="C1304" t="s">
        <v>1537</v>
      </c>
    </row>
    <row r="1305" spans="1:3">
      <c r="A1305" t="s">
        <v>2241</v>
      </c>
      <c r="B1305">
        <v>18.239999999999998</v>
      </c>
      <c r="C1305" t="s">
        <v>1539</v>
      </c>
    </row>
    <row r="1306" spans="1:3">
      <c r="A1306" t="s">
        <v>1540</v>
      </c>
      <c r="B1306">
        <v>1.4430000000000001</v>
      </c>
      <c r="C1306" t="s">
        <v>1541</v>
      </c>
    </row>
    <row r="1307" spans="1:3">
      <c r="A1307" t="s">
        <v>1542</v>
      </c>
      <c r="B1307">
        <v>18.239999999999998</v>
      </c>
      <c r="C1307" t="s">
        <v>1543</v>
      </c>
    </row>
    <row r="1308" spans="1:3">
      <c r="A1308" t="s">
        <v>1544</v>
      </c>
      <c r="B1308">
        <v>11.595000000000001</v>
      </c>
      <c r="C1308" t="s">
        <v>1545</v>
      </c>
    </row>
    <row r="1309" spans="1:3">
      <c r="A1309" t="s">
        <v>1546</v>
      </c>
      <c r="B1309">
        <v>119.83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745.29</v>
      </c>
      <c r="C1324" t="s">
        <v>1603</v>
      </c>
    </row>
    <row r="1325" spans="1:3">
      <c r="A1325" t="s">
        <v>1604</v>
      </c>
      <c r="B1325">
        <v>809.66499999999996</v>
      </c>
      <c r="C1325" t="s">
        <v>1605</v>
      </c>
    </row>
    <row r="1326" spans="1:3">
      <c r="A1326" t="s">
        <v>1606</v>
      </c>
      <c r="B1326">
        <v>808.78499999999997</v>
      </c>
      <c r="C1326" t="s">
        <v>1607</v>
      </c>
    </row>
    <row r="1327" spans="1:3">
      <c r="A1327" t="s">
        <v>1608</v>
      </c>
      <c r="B1327">
        <v>772.67200000000003</v>
      </c>
      <c r="C1327" t="s">
        <v>1609</v>
      </c>
    </row>
    <row r="1328" spans="1:3">
      <c r="A1328" t="s">
        <v>1610</v>
      </c>
      <c r="B1328">
        <v>838.89300000000003</v>
      </c>
      <c r="C1328" t="s">
        <v>1611</v>
      </c>
    </row>
    <row r="1329" spans="1:3">
      <c r="A1329" t="s">
        <v>1612</v>
      </c>
      <c r="B1329">
        <v>839.77499999999998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</row>
    <row r="1346" spans="1:6">
      <c r="A1346">
        <v>1</v>
      </c>
      <c r="B1346">
        <v>802.05200000000002</v>
      </c>
      <c r="C1346">
        <v>0</v>
      </c>
    </row>
    <row r="1347" spans="1:6">
      <c r="A1347">
        <v>2</v>
      </c>
      <c r="B1347">
        <v>799.54499999999996</v>
      </c>
      <c r="C1347">
        <v>0</v>
      </c>
    </row>
    <row r="1348" spans="1:6">
      <c r="A1348">
        <v>3</v>
      </c>
      <c r="B1348">
        <v>793.53899999999999</v>
      </c>
      <c r="C1348">
        <v>0</v>
      </c>
    </row>
    <row r="1349" spans="1:6">
      <c r="A1349">
        <v>4</v>
      </c>
      <c r="B1349">
        <v>792.99800000000005</v>
      </c>
      <c r="C1349">
        <v>0</v>
      </c>
    </row>
    <row r="1350" spans="1:6">
      <c r="A1350">
        <v>5</v>
      </c>
      <c r="B1350">
        <v>793.60199999999998</v>
      </c>
      <c r="C1350">
        <v>0</v>
      </c>
    </row>
    <row r="1351" spans="1:6">
      <c r="A1351">
        <v>6</v>
      </c>
      <c r="B1351">
        <v>793.60199999999998</v>
      </c>
      <c r="C1351">
        <v>0</v>
      </c>
    </row>
    <row r="1352" spans="1:6">
      <c r="A1352">
        <v>7</v>
      </c>
      <c r="B1352">
        <v>793.60199999999998</v>
      </c>
      <c r="C1352">
        <v>0</v>
      </c>
    </row>
    <row r="1353" spans="1:6">
      <c r="A1353">
        <v>8</v>
      </c>
      <c r="B1353">
        <v>802.83699999999999</v>
      </c>
      <c r="C1353">
        <v>0</v>
      </c>
      <c r="D1353" t="s">
        <v>2144</v>
      </c>
      <c r="E1353" t="s">
        <v>2145</v>
      </c>
      <c r="F1353" t="s">
        <v>2146</v>
      </c>
    </row>
    <row r="1354" spans="1:6">
      <c r="A1354">
        <v>9</v>
      </c>
      <c r="B1354">
        <v>809.73400000000004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10</v>
      </c>
      <c r="B1355">
        <v>834.44500000000005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11</v>
      </c>
      <c r="B1356">
        <v>838.11099999999999</v>
      </c>
      <c r="C1356">
        <v>0</v>
      </c>
      <c r="D1356">
        <v>0</v>
      </c>
      <c r="E1356">
        <v>0</v>
      </c>
      <c r="F1356">
        <v>-0.27</v>
      </c>
    </row>
    <row r="1357" spans="1:6">
      <c r="A1357">
        <v>12</v>
      </c>
      <c r="B1357">
        <v>840.39200000000005</v>
      </c>
      <c r="C1357">
        <v>0</v>
      </c>
      <c r="D1357">
        <v>0</v>
      </c>
      <c r="E1357">
        <v>0</v>
      </c>
      <c r="F1357">
        <v>0.39400000000000002</v>
      </c>
    </row>
    <row r="1358" spans="1:6">
      <c r="A1358">
        <v>13</v>
      </c>
      <c r="B1358">
        <v>840.39200000000005</v>
      </c>
      <c r="C1358">
        <v>0</v>
      </c>
      <c r="D1358">
        <v>0</v>
      </c>
      <c r="E1358">
        <v>0</v>
      </c>
      <c r="F1358">
        <v>-0.83699999999999997</v>
      </c>
    </row>
    <row r="1359" spans="1:6">
      <c r="A1359">
        <v>14</v>
      </c>
      <c r="B1359">
        <v>840.39200000000005</v>
      </c>
      <c r="C1359">
        <v>0</v>
      </c>
      <c r="D1359">
        <v>0</v>
      </c>
      <c r="E1359">
        <v>0</v>
      </c>
      <c r="F1359">
        <v>-0.21199999999999999</v>
      </c>
    </row>
    <row r="1360" spans="1:6">
      <c r="A1360">
        <v>15</v>
      </c>
      <c r="B1360">
        <v>834.48199999999997</v>
      </c>
      <c r="C1360">
        <v>0</v>
      </c>
      <c r="D1360">
        <v>0</v>
      </c>
      <c r="E1360">
        <v>0</v>
      </c>
      <c r="F1360">
        <v>0.38</v>
      </c>
    </row>
    <row r="1361" spans="1:6">
      <c r="A1361">
        <v>16</v>
      </c>
      <c r="B1361">
        <v>841.23900000000003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17</v>
      </c>
      <c r="B1362">
        <v>844.82299999999998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18</v>
      </c>
      <c r="B1363">
        <v>844.55899999999997</v>
      </c>
      <c r="C1363">
        <v>0</v>
      </c>
      <c r="D1363">
        <v>0</v>
      </c>
      <c r="E1363">
        <v>0</v>
      </c>
      <c r="F1363">
        <v>0.14599999999999999</v>
      </c>
    </row>
    <row r="1364" spans="1:6">
      <c r="A1364">
        <v>19</v>
      </c>
      <c r="B1364">
        <v>842.76300000000003</v>
      </c>
      <c r="C1364">
        <v>0</v>
      </c>
      <c r="D1364">
        <v>0</v>
      </c>
      <c r="E1364">
        <v>0</v>
      </c>
      <c r="F1364">
        <v>0.26900000000000002</v>
      </c>
    </row>
    <row r="1365" spans="1:6">
      <c r="A1365">
        <v>20</v>
      </c>
      <c r="B1365">
        <v>842.76300000000003</v>
      </c>
      <c r="C1365">
        <v>0</v>
      </c>
      <c r="D1365">
        <v>0</v>
      </c>
      <c r="E1365">
        <v>0</v>
      </c>
      <c r="F1365">
        <v>-0.92900000000000005</v>
      </c>
    </row>
    <row r="1366" spans="1:6">
      <c r="A1366">
        <v>21</v>
      </c>
      <c r="B1366">
        <v>842.76300000000003</v>
      </c>
      <c r="C1366">
        <v>0</v>
      </c>
      <c r="D1366">
        <v>0</v>
      </c>
      <c r="E1366">
        <v>0</v>
      </c>
      <c r="F1366">
        <v>0.44900000000000001</v>
      </c>
    </row>
    <row r="1367" spans="1:6">
      <c r="A1367">
        <v>22</v>
      </c>
      <c r="B1367">
        <v>832.42200000000003</v>
      </c>
      <c r="C1367">
        <v>0</v>
      </c>
      <c r="D1367">
        <v>0</v>
      </c>
      <c r="E1367">
        <v>0</v>
      </c>
      <c r="F1367">
        <v>0.63200000000000001</v>
      </c>
    </row>
    <row r="1368" spans="1:6">
      <c r="A1368">
        <v>23</v>
      </c>
      <c r="B1368">
        <v>829.10400000000004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24</v>
      </c>
      <c r="B1369">
        <v>832.43399999999997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25</v>
      </c>
      <c r="B1370">
        <v>830.05499999999995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26</v>
      </c>
      <c r="B1371">
        <v>823.505</v>
      </c>
      <c r="C1371">
        <v>0</v>
      </c>
      <c r="D1371">
        <v>0</v>
      </c>
      <c r="E1371">
        <v>0</v>
      </c>
      <c r="F1371">
        <v>-0.53</v>
      </c>
    </row>
    <row r="1372" spans="1:6">
      <c r="A1372">
        <v>27</v>
      </c>
      <c r="B1372">
        <v>823.505</v>
      </c>
      <c r="C1372">
        <v>0</v>
      </c>
      <c r="D1372">
        <v>0</v>
      </c>
      <c r="E1372">
        <v>0</v>
      </c>
      <c r="F1372">
        <v>-0.79100000000000004</v>
      </c>
    </row>
    <row r="1373" spans="1:6">
      <c r="A1373">
        <v>28</v>
      </c>
      <c r="B1373">
        <v>823.505</v>
      </c>
      <c r="C1373">
        <v>0</v>
      </c>
      <c r="D1373">
        <v>0</v>
      </c>
      <c r="E1373">
        <v>0</v>
      </c>
      <c r="F1373">
        <v>0.41699999999999998</v>
      </c>
    </row>
    <row r="1374" spans="1:6">
      <c r="A1374">
        <v>29</v>
      </c>
      <c r="B1374">
        <v>823.40800000000002</v>
      </c>
      <c r="C1374">
        <v>0</v>
      </c>
      <c r="D1374">
        <v>0</v>
      </c>
      <c r="E1374">
        <v>0</v>
      </c>
      <c r="F1374">
        <v>-1.9470000000000001</v>
      </c>
    </row>
    <row r="1375" spans="1:6">
      <c r="A1375">
        <v>30</v>
      </c>
      <c r="B1375">
        <v>819.2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31</v>
      </c>
      <c r="B1376">
        <v>822.06700000000001</v>
      </c>
      <c r="C1376">
        <v>6.9109999999999996</v>
      </c>
      <c r="D1376">
        <v>0</v>
      </c>
      <c r="E1376">
        <v>0</v>
      </c>
      <c r="F1376">
        <v>0</v>
      </c>
    </row>
    <row r="1377" spans="1:9">
      <c r="D1377">
        <v>0</v>
      </c>
      <c r="E1377">
        <v>0</v>
      </c>
      <c r="F1377">
        <v>0</v>
      </c>
    </row>
    <row r="1378" spans="1:9">
      <c r="D1378">
        <v>0</v>
      </c>
      <c r="E1378">
        <v>0</v>
      </c>
      <c r="F1378">
        <v>0</v>
      </c>
    </row>
    <row r="1379" spans="1:9">
      <c r="A1379" t="s">
        <v>2190</v>
      </c>
      <c r="D1379">
        <v>0</v>
      </c>
      <c r="E1379">
        <v>0</v>
      </c>
      <c r="F1379">
        <v>-1.2529999999999999</v>
      </c>
    </row>
    <row r="1380" spans="1:9">
      <c r="D1380">
        <v>0</v>
      </c>
      <c r="E1380">
        <v>0</v>
      </c>
      <c r="F1380">
        <v>0.33400000000000002</v>
      </c>
    </row>
    <row r="1381" spans="1:9">
      <c r="A1381" t="s">
        <v>2191</v>
      </c>
      <c r="B1381" t="s">
        <v>2192</v>
      </c>
      <c r="C1381" t="s">
        <v>2193</v>
      </c>
      <c r="D1381">
        <v>0</v>
      </c>
      <c r="E1381">
        <v>9.7000000000000003E-2</v>
      </c>
      <c r="F1381">
        <v>0.29399999999999998</v>
      </c>
    </row>
    <row r="1382" spans="1:9">
      <c r="A1382" t="s">
        <v>2194</v>
      </c>
      <c r="B1382" t="s">
        <v>2195</v>
      </c>
      <c r="C1382" t="s">
        <v>2196</v>
      </c>
      <c r="D1382">
        <v>0</v>
      </c>
      <c r="E1382">
        <v>0</v>
      </c>
      <c r="F1382">
        <v>0</v>
      </c>
    </row>
    <row r="1383" spans="1:9">
      <c r="A1383" t="s">
        <v>2194</v>
      </c>
      <c r="B1383" t="s">
        <v>2197</v>
      </c>
      <c r="C1383" t="s">
        <v>2196</v>
      </c>
      <c r="D1383">
        <v>0</v>
      </c>
      <c r="E1383">
        <v>0</v>
      </c>
      <c r="F1383">
        <v>0</v>
      </c>
    </row>
    <row r="1384" spans="1:9">
      <c r="A1384">
        <v>1</v>
      </c>
      <c r="B1384" t="s">
        <v>2198</v>
      </c>
      <c r="C1384" t="s">
        <v>2196</v>
      </c>
      <c r="D1384">
        <v>0</v>
      </c>
      <c r="E1384">
        <v>0</v>
      </c>
      <c r="F1384">
        <v>0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>
      <c r="A1392">
        <v>18</v>
      </c>
      <c r="B1392" t="s">
        <v>2207</v>
      </c>
      <c r="C1392" t="s">
        <v>2196</v>
      </c>
      <c r="D1392">
        <v>0</v>
      </c>
      <c r="E1392">
        <v>0</v>
      </c>
      <c r="F1392">
        <v>0</v>
      </c>
      <c r="G1392">
        <v>0</v>
      </c>
      <c r="H1392">
        <v>7.1870000000000003</v>
      </c>
      <c r="I1392">
        <v>7.1870000000000003</v>
      </c>
    </row>
    <row r="1393" spans="1:9">
      <c r="A1393" t="s">
        <v>2210</v>
      </c>
      <c r="B1393" t="s">
        <v>2211</v>
      </c>
      <c r="C1393" t="s">
        <v>2196</v>
      </c>
      <c r="D1393">
        <v>0</v>
      </c>
      <c r="E1393">
        <v>795.63</v>
      </c>
      <c r="F1393">
        <v>0</v>
      </c>
      <c r="G1393">
        <v>0</v>
      </c>
      <c r="H1393">
        <v>0.84299999999999997</v>
      </c>
      <c r="I1393">
        <v>796.47400000000005</v>
      </c>
    </row>
    <row r="1394" spans="1:9">
      <c r="A1394" t="s">
        <v>2210</v>
      </c>
      <c r="B1394" t="s">
        <v>2212</v>
      </c>
      <c r="C1394" t="s">
        <v>2196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3" spans="1:9">
      <c r="A1403" t="s">
        <v>2312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8.0299999999999994</v>
      </c>
      <c r="I1404">
        <v>8.0299999999999994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795.63</v>
      </c>
      <c r="F1421">
        <v>0</v>
      </c>
      <c r="G1421">
        <v>0</v>
      </c>
      <c r="H1421">
        <v>0</v>
      </c>
      <c r="I1421">
        <v>795.63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5418-16AB-495B-8681-370DCF1D81B7}">
  <dimension ref="A2:F1403"/>
  <sheetViews>
    <sheetView rightToLeft="1" workbookViewId="0">
      <selection sqref="A1:F1403"/>
    </sheetView>
  </sheetViews>
  <sheetFormatPr defaultRowHeight="14.25"/>
  <sheetData>
    <row r="2" spans="1:3">
      <c r="A2" t="s">
        <v>2309</v>
      </c>
    </row>
    <row r="3" spans="1:3">
      <c r="A3" t="s">
        <v>2332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1.1839999999999999</v>
      </c>
      <c r="C12" t="s">
        <v>6</v>
      </c>
    </row>
    <row r="13" spans="1:3">
      <c r="A13" t="s">
        <v>7</v>
      </c>
      <c r="B13">
        <v>4.1000000000000002E-2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67.027000000000001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36.667999999999999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-1.0999999999999999E-2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104.90900000000001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2.1999999999999999E-2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3.0000000000000001E-3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2E-3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2.7E-2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0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1.84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1.84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1.8560000000000001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1.8560000000000001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1.0999999999999999E-2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1.0999999999999999E-2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1.6970000000000001</v>
      </c>
      <c r="C1304" t="s">
        <v>1537</v>
      </c>
    </row>
    <row r="1305" spans="1:3">
      <c r="A1305" t="s">
        <v>2241</v>
      </c>
      <c r="B1305">
        <v>-0.83699999999999997</v>
      </c>
      <c r="C1305" t="s">
        <v>1539</v>
      </c>
    </row>
    <row r="1306" spans="1:3">
      <c r="A1306" t="s">
        <v>1540</v>
      </c>
      <c r="B1306">
        <v>1.6970000000000001</v>
      </c>
      <c r="C1306" t="s">
        <v>1541</v>
      </c>
    </row>
    <row r="1307" spans="1:3">
      <c r="A1307" t="s">
        <v>1542</v>
      </c>
      <c r="B1307">
        <v>-0.83699999999999997</v>
      </c>
      <c r="C1307" t="s">
        <v>1543</v>
      </c>
    </row>
    <row r="1308" spans="1:3">
      <c r="A1308" t="s">
        <v>1544</v>
      </c>
      <c r="B1308">
        <v>1.669</v>
      </c>
      <c r="C1308" t="s">
        <v>1545</v>
      </c>
    </row>
    <row r="1309" spans="1:3">
      <c r="A1309" t="s">
        <v>1546</v>
      </c>
      <c r="B1309">
        <v>0.43099999999999999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103.69499999999999</v>
      </c>
      <c r="C1324" t="s">
        <v>1603</v>
      </c>
    </row>
    <row r="1325" spans="1:3">
      <c r="A1325" t="s">
        <v>1604</v>
      </c>
      <c r="B1325">
        <v>103.736</v>
      </c>
      <c r="C1325" t="s">
        <v>1605</v>
      </c>
    </row>
    <row r="1326" spans="1:3">
      <c r="A1326" t="s">
        <v>1606</v>
      </c>
      <c r="B1326">
        <v>103.69499999999999</v>
      </c>
      <c r="C1326" t="s">
        <v>1607</v>
      </c>
    </row>
    <row r="1327" spans="1:3">
      <c r="A1327" t="s">
        <v>1608</v>
      </c>
      <c r="B1327">
        <v>106.792</v>
      </c>
      <c r="C1327" t="s">
        <v>1609</v>
      </c>
    </row>
    <row r="1328" spans="1:3">
      <c r="A1328" t="s">
        <v>1610</v>
      </c>
      <c r="B1328">
        <v>106.792</v>
      </c>
      <c r="C1328" t="s">
        <v>1611</v>
      </c>
    </row>
    <row r="1329" spans="1:3">
      <c r="A1329" t="s">
        <v>1612</v>
      </c>
      <c r="B1329">
        <v>106.833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101.267</v>
      </c>
      <c r="C1346">
        <v>0</v>
      </c>
      <c r="D1346">
        <v>0</v>
      </c>
      <c r="E1346">
        <v>0</v>
      </c>
      <c r="F1346">
        <v>-0.14299999999999999</v>
      </c>
    </row>
    <row r="1347" spans="1:6">
      <c r="A1347">
        <v>2</v>
      </c>
      <c r="B1347">
        <v>101.066</v>
      </c>
      <c r="C1347">
        <v>0</v>
      </c>
      <c r="D1347">
        <v>0</v>
      </c>
      <c r="E1347">
        <v>0</v>
      </c>
      <c r="F1347">
        <v>-0.19800000000000001</v>
      </c>
    </row>
    <row r="1348" spans="1:6">
      <c r="A1348">
        <v>3</v>
      </c>
      <c r="B1348">
        <v>100.47799999999999</v>
      </c>
      <c r="C1348">
        <v>0</v>
      </c>
      <c r="D1348">
        <v>0</v>
      </c>
      <c r="E1348">
        <v>0</v>
      </c>
      <c r="F1348">
        <v>-0.58099999999999996</v>
      </c>
    </row>
    <row r="1349" spans="1:6">
      <c r="A1349">
        <v>4</v>
      </c>
      <c r="B1349">
        <v>100.325</v>
      </c>
      <c r="C1349">
        <v>0</v>
      </c>
      <c r="D1349">
        <v>0</v>
      </c>
      <c r="E1349">
        <v>0</v>
      </c>
      <c r="F1349">
        <v>-0.152</v>
      </c>
    </row>
    <row r="1350" spans="1:6">
      <c r="A1350">
        <v>5</v>
      </c>
      <c r="B1350">
        <v>100.33199999999999</v>
      </c>
      <c r="C1350">
        <v>0</v>
      </c>
      <c r="D1350">
        <v>0</v>
      </c>
      <c r="E1350">
        <v>0</v>
      </c>
      <c r="F1350">
        <v>8.0000000000000002E-3</v>
      </c>
    </row>
    <row r="1351" spans="1:6">
      <c r="A1351">
        <v>6</v>
      </c>
      <c r="B1351">
        <v>100.33199999999999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100.33199999999999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101.483</v>
      </c>
      <c r="C1353">
        <v>0</v>
      </c>
      <c r="D1353">
        <v>0</v>
      </c>
      <c r="E1353">
        <v>0</v>
      </c>
      <c r="F1353">
        <v>1.147</v>
      </c>
    </row>
    <row r="1354" spans="1:6">
      <c r="A1354">
        <v>9</v>
      </c>
      <c r="B1354">
        <v>102.10899999999999</v>
      </c>
      <c r="C1354">
        <v>0</v>
      </c>
      <c r="D1354">
        <v>0</v>
      </c>
      <c r="E1354">
        <v>0</v>
      </c>
      <c r="F1354">
        <v>0.61599999999999999</v>
      </c>
    </row>
    <row r="1355" spans="1:6">
      <c r="A1355">
        <v>10</v>
      </c>
      <c r="B1355">
        <v>105.01300000000001</v>
      </c>
      <c r="C1355">
        <v>0</v>
      </c>
      <c r="D1355">
        <v>0</v>
      </c>
      <c r="E1355">
        <v>0</v>
      </c>
      <c r="F1355">
        <v>2.8439999999999999</v>
      </c>
    </row>
    <row r="1356" spans="1:6">
      <c r="A1356">
        <v>11</v>
      </c>
      <c r="B1356">
        <v>105.595</v>
      </c>
      <c r="C1356">
        <v>0</v>
      </c>
      <c r="D1356">
        <v>0</v>
      </c>
      <c r="E1356">
        <v>0</v>
      </c>
      <c r="F1356">
        <v>0.55400000000000005</v>
      </c>
    </row>
    <row r="1357" spans="1:6">
      <c r="A1357">
        <v>12</v>
      </c>
      <c r="B1357">
        <v>108.006</v>
      </c>
      <c r="C1357">
        <v>1.84</v>
      </c>
      <c r="D1357">
        <v>0</v>
      </c>
      <c r="E1357">
        <v>0</v>
      </c>
      <c r="F1357">
        <v>0.54200000000000004</v>
      </c>
    </row>
    <row r="1358" spans="1:6">
      <c r="A1358">
        <v>13</v>
      </c>
      <c r="B1358">
        <v>108.006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108.006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107.273</v>
      </c>
      <c r="C1360">
        <v>0</v>
      </c>
      <c r="D1360">
        <v>0</v>
      </c>
      <c r="E1360">
        <v>0</v>
      </c>
      <c r="F1360">
        <v>-0.67900000000000005</v>
      </c>
    </row>
    <row r="1361" spans="1:6">
      <c r="A1361">
        <v>16</v>
      </c>
      <c r="B1361">
        <v>107.78700000000001</v>
      </c>
      <c r="C1361">
        <v>0</v>
      </c>
      <c r="D1361">
        <v>0</v>
      </c>
      <c r="E1361">
        <v>0</v>
      </c>
      <c r="F1361">
        <v>0.48</v>
      </c>
    </row>
    <row r="1362" spans="1:6">
      <c r="A1362">
        <v>17</v>
      </c>
      <c r="B1362">
        <v>108.39100000000001</v>
      </c>
      <c r="C1362">
        <v>0</v>
      </c>
      <c r="D1362">
        <v>0</v>
      </c>
      <c r="E1362">
        <v>0</v>
      </c>
      <c r="F1362">
        <v>0.56000000000000005</v>
      </c>
    </row>
    <row r="1363" spans="1:6">
      <c r="A1363">
        <v>18</v>
      </c>
      <c r="B1363">
        <v>108.35899999999999</v>
      </c>
      <c r="C1363">
        <v>0</v>
      </c>
      <c r="D1363">
        <v>0</v>
      </c>
      <c r="E1363">
        <v>0</v>
      </c>
      <c r="F1363">
        <v>-2.9000000000000001E-2</v>
      </c>
    </row>
    <row r="1364" spans="1:6">
      <c r="A1364">
        <v>19</v>
      </c>
      <c r="B1364">
        <v>107.867</v>
      </c>
      <c r="C1364">
        <v>0</v>
      </c>
      <c r="D1364">
        <v>0</v>
      </c>
      <c r="E1364">
        <v>0</v>
      </c>
      <c r="F1364">
        <v>-0.45500000000000002</v>
      </c>
    </row>
    <row r="1365" spans="1:6">
      <c r="A1365">
        <v>20</v>
      </c>
      <c r="B1365">
        <v>107.867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107.867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106.703</v>
      </c>
      <c r="C1367">
        <v>0</v>
      </c>
      <c r="D1367">
        <v>0</v>
      </c>
      <c r="E1367">
        <v>0</v>
      </c>
      <c r="F1367">
        <v>-1.079</v>
      </c>
    </row>
    <row r="1368" spans="1:6">
      <c r="A1368">
        <v>23</v>
      </c>
      <c r="B1368">
        <v>106.242</v>
      </c>
      <c r="C1368">
        <v>0</v>
      </c>
      <c r="D1368">
        <v>0</v>
      </c>
      <c r="E1368">
        <v>0</v>
      </c>
      <c r="F1368">
        <v>-0.432</v>
      </c>
    </row>
    <row r="1369" spans="1:6">
      <c r="A1369">
        <v>24</v>
      </c>
      <c r="B1369">
        <v>106.854</v>
      </c>
      <c r="C1369">
        <v>0</v>
      </c>
      <c r="D1369">
        <v>0</v>
      </c>
      <c r="E1369">
        <v>0</v>
      </c>
      <c r="F1369">
        <v>0.57599999999999996</v>
      </c>
    </row>
    <row r="1370" spans="1:6">
      <c r="A1370">
        <v>25</v>
      </c>
      <c r="B1370">
        <v>106.55500000000001</v>
      </c>
      <c r="C1370">
        <v>0</v>
      </c>
      <c r="D1370">
        <v>0</v>
      </c>
      <c r="E1370">
        <v>0</v>
      </c>
      <c r="F1370">
        <v>-0.27900000000000003</v>
      </c>
    </row>
    <row r="1371" spans="1:6">
      <c r="A1371">
        <v>26</v>
      </c>
      <c r="B1371">
        <v>105.745</v>
      </c>
      <c r="C1371">
        <v>0</v>
      </c>
      <c r="D1371">
        <v>0</v>
      </c>
      <c r="E1371">
        <v>0</v>
      </c>
      <c r="F1371">
        <v>-0.76100000000000001</v>
      </c>
    </row>
    <row r="1372" spans="1:6">
      <c r="A1372">
        <v>27</v>
      </c>
      <c r="B1372">
        <v>105.745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105.745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105.614</v>
      </c>
      <c r="C1374">
        <v>0</v>
      </c>
      <c r="D1374">
        <v>0</v>
      </c>
      <c r="E1374">
        <v>0</v>
      </c>
      <c r="F1374">
        <v>-0.124</v>
      </c>
    </row>
    <row r="1375" spans="1:6">
      <c r="A1375">
        <v>30</v>
      </c>
      <c r="B1375">
        <v>105.553</v>
      </c>
      <c r="C1375">
        <v>0</v>
      </c>
      <c r="D1375">
        <v>0</v>
      </c>
      <c r="E1375">
        <v>0</v>
      </c>
      <c r="F1375">
        <v>-5.7000000000000002E-2</v>
      </c>
    </row>
    <row r="1376" spans="1:6">
      <c r="A1376">
        <v>31</v>
      </c>
      <c r="B1376">
        <v>104.90900000000001</v>
      </c>
      <c r="C1376">
        <v>0</v>
      </c>
      <c r="D1376">
        <v>0</v>
      </c>
      <c r="E1376">
        <v>1.0999999999999999E-2</v>
      </c>
      <c r="F1376">
        <v>-0.60099999999999998</v>
      </c>
    </row>
    <row r="1379" spans="1:3">
      <c r="A1379" t="s">
        <v>2190</v>
      </c>
    </row>
    <row r="1381" spans="1:3">
      <c r="A1381" t="s">
        <v>2191</v>
      </c>
      <c r="B1381" t="s">
        <v>2192</v>
      </c>
      <c r="C1381" t="s">
        <v>2193</v>
      </c>
    </row>
    <row r="1382" spans="1:3">
      <c r="A1382" t="s">
        <v>2194</v>
      </c>
      <c r="B1382" t="s">
        <v>2195</v>
      </c>
      <c r="C1382" t="s">
        <v>2196</v>
      </c>
    </row>
    <row r="1383" spans="1:3">
      <c r="A1383" t="s">
        <v>2194</v>
      </c>
      <c r="B1383" t="s">
        <v>2197</v>
      </c>
      <c r="C1383" t="s">
        <v>2196</v>
      </c>
    </row>
    <row r="1384" spans="1:3">
      <c r="A1384">
        <v>1</v>
      </c>
      <c r="B1384" t="s">
        <v>2198</v>
      </c>
      <c r="C1384" t="s">
        <v>2196</v>
      </c>
    </row>
    <row r="1385" spans="1:3">
      <c r="A1385">
        <v>2</v>
      </c>
      <c r="B1385" t="s">
        <v>2199</v>
      </c>
      <c r="C1385" t="s">
        <v>2196</v>
      </c>
    </row>
    <row r="1386" spans="1:3">
      <c r="A1386">
        <v>3</v>
      </c>
      <c r="B1386" t="s">
        <v>2200</v>
      </c>
      <c r="C1386" t="s">
        <v>2196</v>
      </c>
    </row>
    <row r="1387" spans="1:3">
      <c r="A1387">
        <v>4</v>
      </c>
      <c r="B1387" t="s">
        <v>2201</v>
      </c>
      <c r="C1387" t="s">
        <v>2196</v>
      </c>
    </row>
    <row r="1388" spans="1:3">
      <c r="A1388">
        <v>6</v>
      </c>
      <c r="B1388" t="s">
        <v>2224</v>
      </c>
      <c r="C1388" t="s">
        <v>2196</v>
      </c>
    </row>
    <row r="1389" spans="1:3">
      <c r="A1389">
        <v>8</v>
      </c>
      <c r="B1389" t="s">
        <v>2205</v>
      </c>
      <c r="C1389" t="s">
        <v>2196</v>
      </c>
    </row>
    <row r="1390" spans="1:3">
      <c r="A1390">
        <v>15</v>
      </c>
      <c r="B1390" t="s">
        <v>2195</v>
      </c>
      <c r="C1390" t="s">
        <v>2196</v>
      </c>
    </row>
    <row r="1391" spans="1:3">
      <c r="A1391">
        <v>17</v>
      </c>
      <c r="B1391" t="s">
        <v>2206</v>
      </c>
      <c r="C1391" t="s">
        <v>2196</v>
      </c>
    </row>
    <row r="1392" spans="1:3">
      <c r="A1392">
        <v>18</v>
      </c>
      <c r="B1392" t="s">
        <v>2207</v>
      </c>
      <c r="C1392" t="s">
        <v>2196</v>
      </c>
    </row>
    <row r="1393" spans="1:3">
      <c r="A1393" t="s">
        <v>2210</v>
      </c>
      <c r="B1393" t="s">
        <v>2211</v>
      </c>
      <c r="C1393" t="s">
        <v>2196</v>
      </c>
    </row>
    <row r="1394" spans="1:3">
      <c r="A1394" t="s">
        <v>2210</v>
      </c>
      <c r="B1394" t="s">
        <v>2212</v>
      </c>
      <c r="C1394" t="s">
        <v>2196</v>
      </c>
    </row>
    <row r="1395" spans="1:3">
      <c r="A1395" t="s">
        <v>2210</v>
      </c>
      <c r="B1395" t="s">
        <v>2213</v>
      </c>
      <c r="C1395" t="s">
        <v>2196</v>
      </c>
    </row>
    <row r="1396" spans="1:3">
      <c r="A1396" t="s">
        <v>2210</v>
      </c>
      <c r="B1396" t="s">
        <v>2283</v>
      </c>
      <c r="C1396" t="s">
        <v>2196</v>
      </c>
    </row>
    <row r="1397" spans="1:3">
      <c r="A1397" t="s">
        <v>2210</v>
      </c>
      <c r="B1397" t="s">
        <v>2215</v>
      </c>
      <c r="C1397" t="s">
        <v>2196</v>
      </c>
    </row>
    <row r="1398" spans="1:3">
      <c r="A1398" t="s">
        <v>2210</v>
      </c>
      <c r="B1398" t="s">
        <v>2216</v>
      </c>
      <c r="C1398" t="s">
        <v>2196</v>
      </c>
    </row>
    <row r="1399" spans="1:3">
      <c r="A1399" t="s">
        <v>2210</v>
      </c>
      <c r="B1399" t="s">
        <v>2217</v>
      </c>
      <c r="C1399" t="s">
        <v>2196</v>
      </c>
    </row>
    <row r="1403" spans="1:3">
      <c r="A1403" t="s">
        <v>2312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1"/>
  <sheetViews>
    <sheetView rightToLeft="1" topLeftCell="A1265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B16C-90E6-4EC2-B2F6-C3C1885D877A}">
  <dimension ref="A2:V3239"/>
  <sheetViews>
    <sheetView rightToLeft="1" topLeftCell="B1" workbookViewId="0">
      <selection activeCell="H20" sqref="H20"/>
    </sheetView>
  </sheetViews>
  <sheetFormatPr defaultColWidth="8" defaultRowHeight="14.25"/>
  <cols>
    <col min="1" max="1" width="37.375" customWidth="1"/>
    <col min="2" max="3" width="12" customWidth="1"/>
    <col min="4" max="5" width="14.625" customWidth="1"/>
    <col min="6" max="6" width="12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22" ht="18">
      <c r="A2" s="29" t="s">
        <v>2333</v>
      </c>
      <c r="B2" s="28"/>
      <c r="C2" s="28"/>
      <c r="D2" s="28"/>
      <c r="E2" s="28"/>
      <c r="F2" s="28"/>
      <c r="G2" s="28"/>
      <c r="H2" s="28"/>
      <c r="I2" s="28"/>
      <c r="N2" s="41" t="s">
        <v>2359</v>
      </c>
      <c r="O2" s="40"/>
      <c r="P2" s="40"/>
      <c r="Q2" s="40"/>
      <c r="R2" s="40"/>
      <c r="S2" s="40"/>
      <c r="T2" s="40"/>
      <c r="U2" s="40"/>
      <c r="V2" s="40"/>
    </row>
    <row r="4" spans="1:22" ht="18">
      <c r="A4" s="29" t="s">
        <v>2260</v>
      </c>
      <c r="B4" s="28"/>
      <c r="C4" s="28"/>
      <c r="D4" s="28"/>
      <c r="E4" s="28"/>
      <c r="F4" s="28"/>
      <c r="G4" s="28"/>
      <c r="H4" s="28"/>
      <c r="I4" s="28"/>
      <c r="N4" s="41" t="s">
        <v>2260</v>
      </c>
      <c r="O4" s="40"/>
      <c r="P4" s="40"/>
      <c r="Q4" s="40"/>
      <c r="R4" s="40"/>
      <c r="S4" s="40"/>
      <c r="T4" s="40"/>
      <c r="U4" s="40"/>
      <c r="V4" s="40"/>
    </row>
    <row r="6" spans="1:22">
      <c r="A6" s="31" t="s">
        <v>2334</v>
      </c>
      <c r="B6" s="28"/>
      <c r="C6" s="28"/>
      <c r="D6" s="28"/>
      <c r="E6" s="28"/>
      <c r="F6" s="28"/>
      <c r="G6" s="28"/>
      <c r="H6" s="28"/>
      <c r="I6" s="28"/>
      <c r="N6" s="43" t="s">
        <v>2360</v>
      </c>
      <c r="O6" s="40"/>
      <c r="P6" s="40"/>
      <c r="Q6" s="40"/>
      <c r="R6" s="40"/>
      <c r="S6" s="40"/>
      <c r="T6" s="40"/>
      <c r="U6" s="40"/>
      <c r="V6" s="40"/>
    </row>
    <row r="8" spans="1:22" ht="15">
      <c r="A8" s="32" t="s">
        <v>2335</v>
      </c>
      <c r="B8" s="28"/>
      <c r="C8" s="28"/>
      <c r="D8" s="28"/>
      <c r="E8" s="28"/>
      <c r="F8" s="28"/>
      <c r="G8" s="28"/>
      <c r="H8" s="28"/>
      <c r="I8" s="28"/>
      <c r="N8" s="44" t="s">
        <v>2335</v>
      </c>
      <c r="O8" s="40"/>
      <c r="P8" s="40"/>
      <c r="Q8" s="40"/>
      <c r="R8" s="40"/>
      <c r="S8" s="40"/>
      <c r="T8" s="40"/>
      <c r="U8" s="40"/>
      <c r="V8" s="40"/>
    </row>
    <row r="11" spans="1:22" ht="15" thickBot="1">
      <c r="A11" s="33" t="s">
        <v>2261</v>
      </c>
      <c r="B11" s="33" t="s">
        <v>2262</v>
      </c>
      <c r="C11" s="33" t="s">
        <v>2263</v>
      </c>
      <c r="D11" s="33" t="s">
        <v>2264</v>
      </c>
      <c r="E11" s="33" t="s">
        <v>2265</v>
      </c>
      <c r="F11" s="33" t="s">
        <v>2233</v>
      </c>
      <c r="G11" s="33" t="s">
        <v>2145</v>
      </c>
      <c r="H11" s="33" t="s">
        <v>2266</v>
      </c>
      <c r="I11" s="33" t="s">
        <v>2267</v>
      </c>
      <c r="N11" s="45" t="s">
        <v>2261</v>
      </c>
      <c r="O11" s="45" t="s">
        <v>2262</v>
      </c>
      <c r="P11" s="45" t="s">
        <v>2263</v>
      </c>
      <c r="Q11" s="45" t="s">
        <v>2264</v>
      </c>
      <c r="R11" s="45" t="s">
        <v>2265</v>
      </c>
      <c r="S11" s="45" t="s">
        <v>2233</v>
      </c>
      <c r="T11" s="45" t="s">
        <v>2145</v>
      </c>
      <c r="U11" s="45" t="s">
        <v>2266</v>
      </c>
      <c r="V11" s="45" t="s">
        <v>2267</v>
      </c>
    </row>
    <row r="12" spans="1:22" ht="15" thickTop="1"/>
    <row r="14" spans="1:22">
      <c r="A14" s="31" t="s">
        <v>2268</v>
      </c>
      <c r="B14" s="30">
        <v>14043</v>
      </c>
      <c r="C14" s="28"/>
      <c r="D14" s="28"/>
      <c r="E14" s="28"/>
      <c r="F14" s="28"/>
      <c r="G14" s="28"/>
      <c r="H14" s="28"/>
      <c r="I14" s="28"/>
      <c r="N14" s="43" t="s">
        <v>2268</v>
      </c>
      <c r="O14" s="42">
        <v>14043</v>
      </c>
      <c r="P14" s="40"/>
      <c r="Q14" s="40"/>
      <c r="R14" s="40"/>
      <c r="S14" s="40"/>
      <c r="T14" s="40"/>
      <c r="U14" s="40"/>
      <c r="V14" s="40"/>
    </row>
    <row r="15" spans="1:22">
      <c r="A15" s="34" t="s">
        <v>2268</v>
      </c>
      <c r="B15" s="35">
        <v>14043</v>
      </c>
      <c r="C15" s="34" t="s">
        <v>2329</v>
      </c>
      <c r="D15" s="36">
        <v>2041224.09</v>
      </c>
      <c r="E15" s="28"/>
      <c r="F15" s="28"/>
      <c r="G15" s="28"/>
      <c r="H15" s="28"/>
      <c r="I15" s="28"/>
      <c r="N15" s="46" t="s">
        <v>2268</v>
      </c>
      <c r="O15" s="47">
        <v>14043</v>
      </c>
      <c r="P15" s="46" t="s">
        <v>2361</v>
      </c>
      <c r="Q15" s="48">
        <v>624012.49</v>
      </c>
      <c r="R15" s="40"/>
      <c r="S15" s="40"/>
      <c r="T15" s="40"/>
      <c r="U15" s="40"/>
      <c r="V15" s="40"/>
    </row>
    <row r="16" spans="1:22">
      <c r="A16" s="34" t="s">
        <v>2268</v>
      </c>
      <c r="B16" s="35">
        <v>14043</v>
      </c>
      <c r="C16" s="34" t="s">
        <v>2336</v>
      </c>
      <c r="D16" s="36">
        <v>2045222.71</v>
      </c>
      <c r="E16" s="36">
        <v>0</v>
      </c>
      <c r="F16" s="36">
        <v>0</v>
      </c>
      <c r="G16" s="36">
        <v>0</v>
      </c>
      <c r="H16" s="37">
        <v>1.95893239727529E-3</v>
      </c>
      <c r="I16" s="37">
        <v>1.95893239727529E-3</v>
      </c>
      <c r="N16" s="46" t="s">
        <v>2268</v>
      </c>
      <c r="O16" s="47">
        <v>14043</v>
      </c>
      <c r="P16" s="46" t="s">
        <v>2362</v>
      </c>
      <c r="Q16" s="48">
        <v>624127.62</v>
      </c>
      <c r="R16" s="48">
        <v>0</v>
      </c>
      <c r="S16" s="48">
        <v>0</v>
      </c>
      <c r="T16" s="48">
        <v>0</v>
      </c>
      <c r="U16" s="49">
        <v>1.8449951218113501E-4</v>
      </c>
      <c r="V16" s="49">
        <v>1.8449951218113501E-4</v>
      </c>
    </row>
    <row r="17" spans="1:22">
      <c r="A17" s="34" t="s">
        <v>2268</v>
      </c>
      <c r="B17" s="35">
        <v>14043</v>
      </c>
      <c r="C17" s="34" t="s">
        <v>2337</v>
      </c>
      <c r="D17" s="36">
        <v>2046409.76</v>
      </c>
      <c r="E17" s="36">
        <v>0</v>
      </c>
      <c r="F17" s="36">
        <v>0</v>
      </c>
      <c r="G17" s="36">
        <v>0</v>
      </c>
      <c r="H17" s="37">
        <v>5.80401339275172E-4</v>
      </c>
      <c r="I17" s="37">
        <v>5.80401339275172E-4</v>
      </c>
      <c r="N17" s="46" t="s">
        <v>2268</v>
      </c>
      <c r="O17" s="47">
        <v>14043</v>
      </c>
      <c r="P17" s="46" t="s">
        <v>2363</v>
      </c>
      <c r="Q17" s="48">
        <v>625276.24</v>
      </c>
      <c r="R17" s="48">
        <v>0</v>
      </c>
      <c r="S17" s="48">
        <v>0</v>
      </c>
      <c r="T17" s="48">
        <v>0</v>
      </c>
      <c r="U17" s="49">
        <v>1.8403607903139101E-3</v>
      </c>
      <c r="V17" s="49">
        <v>1.8403607903139101E-3</v>
      </c>
    </row>
    <row r="18" spans="1:22">
      <c r="A18" s="34" t="s">
        <v>2268</v>
      </c>
      <c r="B18" s="35">
        <v>14043</v>
      </c>
      <c r="C18" s="34" t="s">
        <v>2338</v>
      </c>
      <c r="D18" s="36">
        <v>2046386.22</v>
      </c>
      <c r="E18" s="36">
        <v>0</v>
      </c>
      <c r="F18" s="36">
        <v>0</v>
      </c>
      <c r="G18" s="36">
        <v>0</v>
      </c>
      <c r="H18" s="37">
        <v>-1.15030725810206E-5</v>
      </c>
      <c r="I18" s="37">
        <v>-1.15030725810206E-5</v>
      </c>
      <c r="N18" s="46" t="s">
        <v>2268</v>
      </c>
      <c r="O18" s="47">
        <v>14043</v>
      </c>
      <c r="P18" s="46" t="s">
        <v>2364</v>
      </c>
      <c r="Q18" s="48">
        <v>1978968.39</v>
      </c>
      <c r="R18" s="48">
        <v>1353577.72</v>
      </c>
      <c r="S18" s="48">
        <v>0</v>
      </c>
      <c r="T18" s="48">
        <v>0</v>
      </c>
      <c r="U18" s="49">
        <v>1.83007113783606E-4</v>
      </c>
      <c r="V18" s="49">
        <v>1.83007113783606E-4</v>
      </c>
    </row>
    <row r="19" spans="1:22">
      <c r="A19" s="34" t="s">
        <v>2268</v>
      </c>
      <c r="B19" s="35">
        <v>14043</v>
      </c>
      <c r="C19" s="34" t="s">
        <v>2339</v>
      </c>
      <c r="D19" s="36">
        <v>2041162.23</v>
      </c>
      <c r="E19" s="36">
        <v>0</v>
      </c>
      <c r="F19" s="36">
        <v>0</v>
      </c>
      <c r="G19" s="36">
        <v>0</v>
      </c>
      <c r="H19" s="37">
        <v>-2.5527879092149802E-3</v>
      </c>
      <c r="I19" s="37">
        <v>-2.5527879092149802E-3</v>
      </c>
      <c r="N19" s="46" t="s">
        <v>2268</v>
      </c>
      <c r="O19" s="47">
        <v>14043</v>
      </c>
      <c r="P19" s="46" t="s">
        <v>2365</v>
      </c>
      <c r="Q19" s="48">
        <v>1979097.16</v>
      </c>
      <c r="R19" s="48">
        <v>0</v>
      </c>
      <c r="S19" s="48">
        <v>0</v>
      </c>
      <c r="T19" s="48">
        <v>0</v>
      </c>
      <c r="U19" s="49">
        <v>6.5069255603456E-5</v>
      </c>
      <c r="V19" s="49">
        <v>6.5069255603456E-5</v>
      </c>
    </row>
    <row r="20" spans="1:22">
      <c r="A20" s="34" t="s">
        <v>2268</v>
      </c>
      <c r="B20" s="35">
        <v>14043</v>
      </c>
      <c r="C20" s="34" t="s">
        <v>2340</v>
      </c>
      <c r="D20" s="36">
        <v>2042797.77</v>
      </c>
      <c r="E20" s="36">
        <v>0</v>
      </c>
      <c r="F20" s="36">
        <v>0</v>
      </c>
      <c r="G20" s="36">
        <v>0</v>
      </c>
      <c r="H20" s="37">
        <v>8.01278789094528E-4</v>
      </c>
      <c r="I20" s="37">
        <v>8.01278789094528E-4</v>
      </c>
      <c r="N20" s="46" t="s">
        <v>2268</v>
      </c>
      <c r="O20" s="47">
        <v>14043</v>
      </c>
      <c r="P20" s="46" t="s">
        <v>2366</v>
      </c>
      <c r="Q20" s="48">
        <v>1978713.75</v>
      </c>
      <c r="R20" s="48">
        <v>0</v>
      </c>
      <c r="S20" s="48">
        <v>0</v>
      </c>
      <c r="T20" s="48">
        <v>0</v>
      </c>
      <c r="U20" s="49">
        <v>-1.93729750994076E-4</v>
      </c>
      <c r="V20" s="49">
        <v>-1.93729750994076E-4</v>
      </c>
    </row>
    <row r="21" spans="1:22">
      <c r="A21" s="34" t="s">
        <v>2268</v>
      </c>
      <c r="B21" s="35">
        <v>14043</v>
      </c>
      <c r="C21" s="34" t="s">
        <v>2341</v>
      </c>
      <c r="D21" s="36">
        <v>2029708.87</v>
      </c>
      <c r="E21" s="36">
        <v>0</v>
      </c>
      <c r="F21" s="36">
        <v>0</v>
      </c>
      <c r="G21" s="36">
        <v>0</v>
      </c>
      <c r="H21" s="37">
        <v>-6.4073400667555899E-3</v>
      </c>
      <c r="I21" s="37">
        <v>-6.4073400667555899E-3</v>
      </c>
      <c r="N21" s="46" t="s">
        <v>2268</v>
      </c>
      <c r="O21" s="47">
        <v>14043</v>
      </c>
      <c r="P21" s="46" t="s">
        <v>2367</v>
      </c>
      <c r="Q21" s="48">
        <v>1981292.9</v>
      </c>
      <c r="R21" s="48">
        <v>0</v>
      </c>
      <c r="S21" s="48">
        <v>0</v>
      </c>
      <c r="T21" s="48">
        <v>0</v>
      </c>
      <c r="U21" s="49">
        <v>1.3034477574129801E-3</v>
      </c>
      <c r="V21" s="49">
        <v>1.3034477574129801E-3</v>
      </c>
    </row>
    <row r="22" spans="1:22">
      <c r="A22" s="34" t="s">
        <v>2268</v>
      </c>
      <c r="B22" s="35">
        <v>14043</v>
      </c>
      <c r="C22" s="34" t="s">
        <v>2342</v>
      </c>
      <c r="D22" s="36">
        <v>2032182.9</v>
      </c>
      <c r="E22" s="36">
        <v>0</v>
      </c>
      <c r="F22" s="36">
        <v>0</v>
      </c>
      <c r="G22" s="36">
        <v>0</v>
      </c>
      <c r="H22" s="37">
        <v>1.2189087984819701E-3</v>
      </c>
      <c r="I22" s="37">
        <v>1.2189087984819701E-3</v>
      </c>
      <c r="N22" s="46" t="s">
        <v>2268</v>
      </c>
      <c r="O22" s="47">
        <v>14043</v>
      </c>
      <c r="P22" s="46" t="s">
        <v>2368</v>
      </c>
      <c r="Q22" s="48">
        <v>1983406.78</v>
      </c>
      <c r="R22" s="48">
        <v>0</v>
      </c>
      <c r="S22" s="48">
        <v>0</v>
      </c>
      <c r="T22" s="48">
        <v>0</v>
      </c>
      <c r="U22" s="49">
        <v>1.0669194847465801E-3</v>
      </c>
      <c r="V22" s="49">
        <v>1.0669194847465801E-3</v>
      </c>
    </row>
    <row r="23" spans="1:22">
      <c r="A23" s="34" t="s">
        <v>2268</v>
      </c>
      <c r="B23" s="35">
        <v>14043</v>
      </c>
      <c r="C23" s="34" t="s">
        <v>2343</v>
      </c>
      <c r="D23" s="36">
        <v>2040517.26</v>
      </c>
      <c r="E23" s="36">
        <v>0</v>
      </c>
      <c r="F23" s="36">
        <v>0</v>
      </c>
      <c r="G23" s="36">
        <v>0</v>
      </c>
      <c r="H23" s="37">
        <v>4.1011859710069496E-3</v>
      </c>
      <c r="I23" s="37">
        <v>4.1011859710069496E-3</v>
      </c>
      <c r="N23" s="46" t="s">
        <v>2268</v>
      </c>
      <c r="O23" s="47">
        <v>14043</v>
      </c>
      <c r="P23" s="46" t="s">
        <v>2369</v>
      </c>
      <c r="Q23" s="48">
        <v>1982433.5</v>
      </c>
      <c r="R23" s="48">
        <v>0</v>
      </c>
      <c r="S23" s="48">
        <v>0</v>
      </c>
      <c r="T23" s="48">
        <v>0</v>
      </c>
      <c r="U23" s="49">
        <v>-4.9071123977906304E-4</v>
      </c>
      <c r="V23" s="49">
        <v>-4.9071123977906304E-4</v>
      </c>
    </row>
    <row r="24" spans="1:22">
      <c r="A24" s="34" t="s">
        <v>2268</v>
      </c>
      <c r="B24" s="35">
        <v>14043</v>
      </c>
      <c r="C24" s="34" t="s">
        <v>2344</v>
      </c>
      <c r="D24" s="36">
        <v>2041196.11</v>
      </c>
      <c r="E24" s="36">
        <v>0</v>
      </c>
      <c r="F24" s="36">
        <v>0</v>
      </c>
      <c r="G24" s="36">
        <v>0</v>
      </c>
      <c r="H24" s="37">
        <v>3.3268525256180398E-4</v>
      </c>
      <c r="I24" s="37">
        <v>3.3268525256180398E-4</v>
      </c>
      <c r="N24" s="46" t="s">
        <v>2268</v>
      </c>
      <c r="O24" s="47">
        <v>14043</v>
      </c>
      <c r="P24" s="46" t="s">
        <v>2370</v>
      </c>
      <c r="Q24" s="48">
        <v>1983309.12</v>
      </c>
      <c r="R24" s="48">
        <v>0</v>
      </c>
      <c r="S24" s="48">
        <v>0</v>
      </c>
      <c r="T24" s="48">
        <v>0</v>
      </c>
      <c r="U24" s="49">
        <v>4.41689469028894E-4</v>
      </c>
      <c r="V24" s="49">
        <v>4.41689469028894E-4</v>
      </c>
    </row>
    <row r="25" spans="1:22">
      <c r="A25" s="34" t="s">
        <v>2268</v>
      </c>
      <c r="B25" s="35">
        <v>14043</v>
      </c>
      <c r="C25" s="34" t="s">
        <v>2345</v>
      </c>
      <c r="D25" s="36">
        <v>2044723.54</v>
      </c>
      <c r="E25" s="36">
        <v>0</v>
      </c>
      <c r="F25" s="36">
        <v>0</v>
      </c>
      <c r="G25" s="36">
        <v>0</v>
      </c>
      <c r="H25" s="37">
        <v>1.72811910757553E-3</v>
      </c>
      <c r="I25" s="37">
        <v>1.72811910757553E-3</v>
      </c>
      <c r="N25" s="46" t="s">
        <v>2268</v>
      </c>
      <c r="O25" s="47">
        <v>14043</v>
      </c>
      <c r="P25" s="46" t="s">
        <v>2371</v>
      </c>
      <c r="Q25" s="48">
        <v>1984341.86</v>
      </c>
      <c r="R25" s="48">
        <v>0</v>
      </c>
      <c r="S25" s="48">
        <v>0</v>
      </c>
      <c r="T25" s="48">
        <v>0</v>
      </c>
      <c r="U25" s="49">
        <v>5.2071560080357805E-4</v>
      </c>
      <c r="V25" s="49">
        <v>5.2071560080357805E-4</v>
      </c>
    </row>
    <row r="26" spans="1:22">
      <c r="A26" s="34" t="s">
        <v>2268</v>
      </c>
      <c r="B26" s="35">
        <v>14043</v>
      </c>
      <c r="C26" s="34" t="s">
        <v>2346</v>
      </c>
      <c r="D26" s="36">
        <v>2528206.94</v>
      </c>
      <c r="E26" s="36">
        <v>493976.81</v>
      </c>
      <c r="F26" s="36">
        <v>0</v>
      </c>
      <c r="G26" s="36">
        <v>0</v>
      </c>
      <c r="H26" s="37">
        <v>-5.1319456125593597E-3</v>
      </c>
      <c r="I26" s="37">
        <v>-5.1319456125593597E-3</v>
      </c>
      <c r="N26" s="46" t="s">
        <v>2268</v>
      </c>
      <c r="O26" s="47">
        <v>14043</v>
      </c>
      <c r="P26" s="46" t="s">
        <v>2372</v>
      </c>
      <c r="Q26" s="48">
        <v>1986329.99</v>
      </c>
      <c r="R26" s="48">
        <v>0</v>
      </c>
      <c r="S26" s="48">
        <v>0</v>
      </c>
      <c r="T26" s="48">
        <v>0</v>
      </c>
      <c r="U26" s="49">
        <v>1.0019090158184299E-3</v>
      </c>
      <c r="V26" s="49">
        <v>1.0019090158184299E-3</v>
      </c>
    </row>
    <row r="27" spans="1:22">
      <c r="A27" s="34" t="s">
        <v>2268</v>
      </c>
      <c r="B27" s="35">
        <v>14043</v>
      </c>
      <c r="C27" s="34" t="s">
        <v>2347</v>
      </c>
      <c r="D27" s="36">
        <v>2533983.12</v>
      </c>
      <c r="E27" s="36">
        <v>0</v>
      </c>
      <c r="F27" s="36">
        <v>0</v>
      </c>
      <c r="G27" s="36">
        <v>0</v>
      </c>
      <c r="H27" s="37">
        <v>2.28469430591782E-3</v>
      </c>
      <c r="I27" s="37">
        <v>2.28469430591782E-3</v>
      </c>
      <c r="N27" s="46" t="s">
        <v>2268</v>
      </c>
      <c r="O27" s="47">
        <v>14043</v>
      </c>
      <c r="P27" s="46" t="s">
        <v>2373</v>
      </c>
      <c r="Q27" s="48">
        <v>1988909.06</v>
      </c>
      <c r="R27" s="48">
        <v>0</v>
      </c>
      <c r="S27" s="48">
        <v>0</v>
      </c>
      <c r="T27" s="48">
        <v>0</v>
      </c>
      <c r="U27" s="49">
        <v>1.2984096363566301E-3</v>
      </c>
      <c r="V27" s="49">
        <v>1.2984096363566301E-3</v>
      </c>
    </row>
    <row r="28" spans="1:22">
      <c r="A28" s="34" t="s">
        <v>2268</v>
      </c>
      <c r="B28" s="35">
        <v>14043</v>
      </c>
      <c r="C28" s="34" t="s">
        <v>2348</v>
      </c>
      <c r="D28" s="36">
        <v>2531201.36</v>
      </c>
      <c r="E28" s="36">
        <v>0</v>
      </c>
      <c r="F28" s="36">
        <v>0</v>
      </c>
      <c r="G28" s="36">
        <v>0</v>
      </c>
      <c r="H28" s="37">
        <v>-1.0977815826966901E-3</v>
      </c>
      <c r="I28" s="37">
        <v>-1.0977815826966901E-3</v>
      </c>
      <c r="N28" s="46" t="s">
        <v>2268</v>
      </c>
      <c r="O28" s="47">
        <v>14043</v>
      </c>
      <c r="P28" s="46" t="s">
        <v>2374</v>
      </c>
      <c r="Q28" s="48">
        <v>1989592.12</v>
      </c>
      <c r="R28" s="48">
        <v>0</v>
      </c>
      <c r="S28" s="48">
        <v>0</v>
      </c>
      <c r="T28" s="48">
        <v>0</v>
      </c>
      <c r="U28" s="49">
        <v>3.4343450574869698E-4</v>
      </c>
      <c r="V28" s="49">
        <v>3.4343450574869698E-4</v>
      </c>
    </row>
    <row r="29" spans="1:22">
      <c r="A29" s="34" t="s">
        <v>2268</v>
      </c>
      <c r="B29" s="35">
        <v>14043</v>
      </c>
      <c r="C29" s="34" t="s">
        <v>2349</v>
      </c>
      <c r="D29" s="36">
        <v>2532656.13</v>
      </c>
      <c r="E29" s="36">
        <v>0</v>
      </c>
      <c r="F29" s="36">
        <v>0</v>
      </c>
      <c r="G29" s="36">
        <v>0</v>
      </c>
      <c r="H29" s="37">
        <v>5.7473499461147004E-4</v>
      </c>
      <c r="I29" s="37">
        <v>5.7473499461147004E-4</v>
      </c>
      <c r="N29" s="46" t="s">
        <v>2268</v>
      </c>
      <c r="O29" s="47">
        <v>14043</v>
      </c>
      <c r="P29" s="46" t="s">
        <v>2375</v>
      </c>
      <c r="Q29" s="48">
        <v>1990764.93</v>
      </c>
      <c r="R29" s="48">
        <v>0</v>
      </c>
      <c r="S29" s="48">
        <v>0</v>
      </c>
      <c r="T29" s="48">
        <v>0</v>
      </c>
      <c r="U29" s="49">
        <v>5.8947257993757795E-4</v>
      </c>
      <c r="V29" s="49">
        <v>5.8947257993757795E-4</v>
      </c>
    </row>
    <row r="30" spans="1:22">
      <c r="A30" s="34" t="s">
        <v>2268</v>
      </c>
      <c r="B30" s="35">
        <v>14043</v>
      </c>
      <c r="C30" s="34" t="s">
        <v>2350</v>
      </c>
      <c r="D30" s="36">
        <v>2525666.62</v>
      </c>
      <c r="E30" s="36">
        <v>0</v>
      </c>
      <c r="F30" s="36">
        <v>0</v>
      </c>
      <c r="G30" s="36">
        <v>0</v>
      </c>
      <c r="H30" s="37">
        <v>-2.75975483493696E-3</v>
      </c>
      <c r="I30" s="37">
        <v>-2.75975483493696E-3</v>
      </c>
      <c r="N30" s="46" t="s">
        <v>2268</v>
      </c>
      <c r="O30" s="47">
        <v>14043</v>
      </c>
      <c r="P30" s="46" t="s">
        <v>2376</v>
      </c>
      <c r="Q30" s="48">
        <v>1984959.11</v>
      </c>
      <c r="R30" s="48">
        <v>0</v>
      </c>
      <c r="S30" s="48">
        <v>0</v>
      </c>
      <c r="T30" s="48">
        <v>0</v>
      </c>
      <c r="U30" s="49">
        <v>-2.91637647042542E-3</v>
      </c>
      <c r="V30" s="49">
        <v>-2.91637647042542E-3</v>
      </c>
    </row>
    <row r="31" spans="1:22">
      <c r="A31" s="34" t="s">
        <v>2268</v>
      </c>
      <c r="B31" s="35">
        <v>14043</v>
      </c>
      <c r="C31" s="34" t="s">
        <v>2351</v>
      </c>
      <c r="D31" s="36">
        <v>2513363.38</v>
      </c>
      <c r="E31" s="36">
        <v>0</v>
      </c>
      <c r="F31" s="36">
        <v>0</v>
      </c>
      <c r="G31" s="36">
        <v>0</v>
      </c>
      <c r="H31" s="37">
        <v>-4.8712842394059699E-3</v>
      </c>
      <c r="I31" s="37">
        <v>-4.8712842394059699E-3</v>
      </c>
      <c r="N31" s="46" t="s">
        <v>2268</v>
      </c>
      <c r="O31" s="47">
        <v>14043</v>
      </c>
      <c r="P31" s="46" t="s">
        <v>2377</v>
      </c>
      <c r="Q31" s="48">
        <v>1989826.7</v>
      </c>
      <c r="R31" s="48">
        <v>0</v>
      </c>
      <c r="S31" s="48">
        <v>0</v>
      </c>
      <c r="T31" s="48">
        <v>0</v>
      </c>
      <c r="U31" s="49">
        <v>2.4522369128299202E-3</v>
      </c>
      <c r="V31" s="49">
        <v>2.4522369128299202E-3</v>
      </c>
    </row>
    <row r="32" spans="1:22">
      <c r="A32" s="34" t="s">
        <v>2268</v>
      </c>
      <c r="B32" s="35">
        <v>14043</v>
      </c>
      <c r="C32" s="34" t="s">
        <v>2352</v>
      </c>
      <c r="D32" s="36">
        <v>2508142.4300000002</v>
      </c>
      <c r="E32" s="36">
        <v>0</v>
      </c>
      <c r="F32" s="36">
        <v>0</v>
      </c>
      <c r="G32" s="36">
        <v>0</v>
      </c>
      <c r="H32" s="37">
        <v>-2.0772762273634201E-3</v>
      </c>
      <c r="I32" s="37">
        <v>-2.0772762273634201E-3</v>
      </c>
      <c r="N32" s="46" t="s">
        <v>2268</v>
      </c>
      <c r="O32" s="47">
        <v>14043</v>
      </c>
      <c r="P32" s="46" t="s">
        <v>2378</v>
      </c>
      <c r="Q32" s="48">
        <v>1990789.78</v>
      </c>
      <c r="R32" s="48">
        <v>0</v>
      </c>
      <c r="S32" s="48">
        <v>0</v>
      </c>
      <c r="T32" s="48">
        <v>0</v>
      </c>
      <c r="U32" s="49">
        <v>4.8400194851128098E-4</v>
      </c>
      <c r="V32" s="49">
        <v>4.8400194851128098E-4</v>
      </c>
    </row>
    <row r="33" spans="1:22">
      <c r="A33" s="34" t="s">
        <v>2268</v>
      </c>
      <c r="B33" s="35">
        <v>14043</v>
      </c>
      <c r="C33" s="34" t="s">
        <v>2353</v>
      </c>
      <c r="D33" s="36">
        <v>2511631.17</v>
      </c>
      <c r="E33" s="36">
        <v>0</v>
      </c>
      <c r="F33" s="36">
        <v>0</v>
      </c>
      <c r="G33" s="36">
        <v>0</v>
      </c>
      <c r="H33" s="37">
        <v>1.3909656637800501E-3</v>
      </c>
      <c r="I33" s="37">
        <v>1.3909656637800501E-3</v>
      </c>
      <c r="J33" s="8"/>
      <c r="N33" s="46" t="s">
        <v>2268</v>
      </c>
      <c r="O33" s="47">
        <v>14043</v>
      </c>
      <c r="P33" s="46" t="s">
        <v>2379</v>
      </c>
      <c r="Q33" s="48">
        <v>1991908.29</v>
      </c>
      <c r="R33" s="48">
        <v>0</v>
      </c>
      <c r="S33" s="48">
        <v>0</v>
      </c>
      <c r="T33" s="48">
        <v>0</v>
      </c>
      <c r="U33" s="49">
        <v>5.6184234580514104E-4</v>
      </c>
      <c r="V33" s="49">
        <v>5.6184234580514104E-4</v>
      </c>
    </row>
    <row r="34" spans="1:22">
      <c r="A34" s="34" t="s">
        <v>2268</v>
      </c>
      <c r="B34" s="35">
        <v>14043</v>
      </c>
      <c r="C34" s="34" t="s">
        <v>2354</v>
      </c>
      <c r="D34" s="36">
        <v>2510538.56</v>
      </c>
      <c r="E34" s="36">
        <v>1007.32</v>
      </c>
      <c r="F34" s="36">
        <v>0</v>
      </c>
      <c r="G34" s="36">
        <v>0</v>
      </c>
      <c r="H34" s="37">
        <v>-8.3608215453057099E-4</v>
      </c>
      <c r="I34" s="37">
        <v>-8.3608215453057099E-4</v>
      </c>
      <c r="N34" s="46" t="s">
        <v>2268</v>
      </c>
      <c r="O34" s="47">
        <v>14043</v>
      </c>
      <c r="P34" s="46" t="s">
        <v>2380</v>
      </c>
      <c r="Q34" s="48">
        <v>1985372.23</v>
      </c>
      <c r="R34" s="48">
        <v>0</v>
      </c>
      <c r="S34" s="48">
        <v>0</v>
      </c>
      <c r="T34" s="48">
        <v>0</v>
      </c>
      <c r="U34" s="49">
        <v>-3.2813056870203399E-3</v>
      </c>
      <c r="V34" s="49">
        <v>-3.2813056870203399E-3</v>
      </c>
    </row>
    <row r="35" spans="1:22">
      <c r="A35" s="34" t="s">
        <v>2268</v>
      </c>
      <c r="B35" s="35">
        <v>14043</v>
      </c>
      <c r="C35" s="34" t="s">
        <v>2355</v>
      </c>
      <c r="D35" s="36">
        <v>2503727.11</v>
      </c>
      <c r="E35" s="36">
        <v>0</v>
      </c>
      <c r="F35" s="36">
        <v>0</v>
      </c>
      <c r="G35" s="36">
        <v>0</v>
      </c>
      <c r="H35" s="37">
        <v>-2.7131429520844698E-3</v>
      </c>
      <c r="I35" s="37">
        <v>-2.7131429520844698E-3</v>
      </c>
      <c r="J35" s="8"/>
      <c r="N35" s="46" t="s">
        <v>2268</v>
      </c>
      <c r="O35" s="47">
        <v>14043</v>
      </c>
      <c r="P35" s="46" t="s">
        <v>2381</v>
      </c>
      <c r="Q35" s="48">
        <v>1987481.81</v>
      </c>
      <c r="R35" s="48">
        <v>0</v>
      </c>
      <c r="S35" s="48">
        <v>0</v>
      </c>
      <c r="T35" s="48">
        <v>0</v>
      </c>
      <c r="U35" s="49">
        <v>1.0625614522674601E-3</v>
      </c>
      <c r="V35" s="49">
        <v>1.0625614522674601E-3</v>
      </c>
    </row>
    <row r="36" spans="1:22">
      <c r="A36" s="34" t="s">
        <v>2268</v>
      </c>
      <c r="B36" s="35">
        <v>14043</v>
      </c>
      <c r="C36" s="34" t="s">
        <v>2356</v>
      </c>
      <c r="D36" s="36">
        <v>2503629.88</v>
      </c>
      <c r="E36" s="36">
        <v>0</v>
      </c>
      <c r="F36" s="36">
        <v>0</v>
      </c>
      <c r="G36" s="36">
        <v>0</v>
      </c>
      <c r="H36" s="37">
        <v>-3.8834104408413997E-5</v>
      </c>
      <c r="I36" s="37">
        <v>-3.8834104408413997E-5</v>
      </c>
      <c r="N36" s="46" t="s">
        <v>2268</v>
      </c>
      <c r="O36" s="47">
        <v>14043</v>
      </c>
      <c r="P36" s="46" t="s">
        <v>2382</v>
      </c>
      <c r="Q36" s="48">
        <v>1984147.46</v>
      </c>
      <c r="R36" s="48">
        <v>0</v>
      </c>
      <c r="S36" s="48">
        <v>0</v>
      </c>
      <c r="T36" s="48">
        <v>0</v>
      </c>
      <c r="U36" s="49">
        <v>-1.6776757317844601E-3</v>
      </c>
      <c r="V36" s="49">
        <v>-1.6776757317844601E-3</v>
      </c>
    </row>
    <row r="37" spans="1:22">
      <c r="A37" s="34" t="s">
        <v>2268</v>
      </c>
      <c r="B37" s="35">
        <v>14043</v>
      </c>
      <c r="C37" s="34" t="s">
        <v>2357</v>
      </c>
      <c r="D37" s="36">
        <v>2507711.11</v>
      </c>
      <c r="E37" s="36">
        <v>0</v>
      </c>
      <c r="F37" s="36">
        <v>0</v>
      </c>
      <c r="G37" s="36">
        <v>0</v>
      </c>
      <c r="H37" s="37">
        <v>1.63012513654781E-3</v>
      </c>
      <c r="I37" s="37">
        <v>1.63012513654781E-3</v>
      </c>
      <c r="J37" s="8"/>
      <c r="N37" s="46" t="s">
        <v>2268</v>
      </c>
      <c r="O37" s="47">
        <v>14043</v>
      </c>
      <c r="P37" s="46" t="s">
        <v>2383</v>
      </c>
      <c r="Q37" s="48">
        <v>1985713.23</v>
      </c>
      <c r="R37" s="48">
        <v>0</v>
      </c>
      <c r="S37" s="48">
        <v>0</v>
      </c>
      <c r="T37" s="48">
        <v>0</v>
      </c>
      <c r="U37" s="49">
        <v>7.8913993620210998E-4</v>
      </c>
      <c r="V37" s="49">
        <v>7.8913993620210998E-4</v>
      </c>
    </row>
    <row r="38" spans="1:22">
      <c r="A38" s="34" t="s">
        <v>2268</v>
      </c>
      <c r="B38" s="35">
        <v>14043</v>
      </c>
      <c r="C38" s="34" t="s">
        <v>2358</v>
      </c>
      <c r="D38" s="36">
        <v>2488968.27</v>
      </c>
      <c r="E38" s="36">
        <v>0</v>
      </c>
      <c r="F38" s="36">
        <v>19403.96</v>
      </c>
      <c r="G38" s="36">
        <v>626.6</v>
      </c>
      <c r="H38" s="37">
        <v>5.1750845951636904E-4</v>
      </c>
      <c r="I38" s="37">
        <v>2.6569067247184097E-4</v>
      </c>
      <c r="J38" s="8"/>
      <c r="N38" s="46" t="s">
        <v>2268</v>
      </c>
      <c r="O38" s="47">
        <v>14043</v>
      </c>
      <c r="P38" s="46" t="s">
        <v>2384</v>
      </c>
      <c r="Q38" s="48">
        <v>1978058.38</v>
      </c>
      <c r="R38" s="48">
        <v>0</v>
      </c>
      <c r="S38" s="48">
        <v>10142.879999999999</v>
      </c>
      <c r="T38" s="48">
        <v>482.72</v>
      </c>
      <c r="U38" s="49">
        <v>1.5037429570654601E-3</v>
      </c>
      <c r="V38" s="49">
        <v>1.2593983302087201E-3</v>
      </c>
    </row>
    <row r="39" spans="1:22" ht="15" thickBot="1">
      <c r="A39" s="38"/>
      <c r="B39" s="38"/>
      <c r="C39" s="38"/>
      <c r="D39" s="38"/>
      <c r="E39" s="38"/>
      <c r="F39" s="38"/>
      <c r="G39" s="38"/>
      <c r="H39" s="38"/>
      <c r="I39" s="38"/>
      <c r="J39" s="8"/>
      <c r="N39" s="46" t="s">
        <v>2268</v>
      </c>
      <c r="O39" s="47">
        <v>14043</v>
      </c>
      <c r="P39" s="46" t="s">
        <v>2385</v>
      </c>
      <c r="Q39" s="48">
        <v>1981502.59</v>
      </c>
      <c r="R39" s="48">
        <v>0</v>
      </c>
      <c r="S39" s="48">
        <v>0</v>
      </c>
      <c r="T39" s="48">
        <v>0</v>
      </c>
      <c r="U39" s="49">
        <v>1.7412074561724601E-3</v>
      </c>
      <c r="V39" s="49">
        <v>1.7412074561724601E-3</v>
      </c>
    </row>
    <row r="40" spans="1:22">
      <c r="A40" s="34" t="s">
        <v>2268</v>
      </c>
      <c r="B40" s="35">
        <v>14043</v>
      </c>
      <c r="C40" s="34" t="s">
        <v>2269</v>
      </c>
      <c r="D40" s="36">
        <v>2488968.27</v>
      </c>
      <c r="E40" s="36">
        <v>494984.13</v>
      </c>
      <c r="F40" s="36">
        <v>19403.96</v>
      </c>
      <c r="G40" s="36">
        <v>626.6</v>
      </c>
      <c r="H40" s="37">
        <v>-1.13907140393589E-2</v>
      </c>
      <c r="I40" s="37">
        <v>-1.16395346752172E-2</v>
      </c>
      <c r="J40" s="8"/>
      <c r="N40" s="46" t="s">
        <v>2268</v>
      </c>
      <c r="O40" s="47">
        <v>14043</v>
      </c>
      <c r="P40" s="46" t="s">
        <v>2386</v>
      </c>
      <c r="Q40" s="48">
        <v>1993350.79</v>
      </c>
      <c r="R40" s="48">
        <v>0</v>
      </c>
      <c r="S40" s="48">
        <v>0</v>
      </c>
      <c r="T40" s="48">
        <v>0</v>
      </c>
      <c r="U40" s="49">
        <v>5.9794017226089098E-3</v>
      </c>
      <c r="V40" s="49">
        <v>5.9794017226089098E-3</v>
      </c>
    </row>
    <row r="41" spans="1:22" ht="15" thickBot="1">
      <c r="A41" s="38"/>
      <c r="B41" s="38"/>
      <c r="C41" s="38"/>
      <c r="D41" s="38"/>
      <c r="E41" s="38"/>
      <c r="F41" s="38"/>
      <c r="G41" s="38"/>
      <c r="H41" s="38"/>
      <c r="I41" s="38"/>
      <c r="N41" s="46" t="s">
        <v>2268</v>
      </c>
      <c r="O41" s="47">
        <v>14043</v>
      </c>
      <c r="P41" s="46" t="s">
        <v>2387</v>
      </c>
      <c r="Q41" s="48">
        <v>1989508.91</v>
      </c>
      <c r="R41" s="48">
        <v>0</v>
      </c>
      <c r="S41" s="48">
        <v>0</v>
      </c>
      <c r="T41" s="48">
        <v>0</v>
      </c>
      <c r="U41" s="49">
        <v>-1.9273476696994899E-3</v>
      </c>
      <c r="V41" s="49">
        <v>-1.9273476696994899E-3</v>
      </c>
    </row>
    <row r="42" spans="1:22">
      <c r="A42" s="21"/>
      <c r="B42" s="22"/>
      <c r="C42" s="21"/>
      <c r="D42" s="23"/>
      <c r="E42" s="23"/>
      <c r="F42" s="23"/>
      <c r="G42" s="23"/>
      <c r="H42" s="24"/>
      <c r="I42" s="24"/>
      <c r="N42" s="46" t="s">
        <v>2268</v>
      </c>
      <c r="O42" s="47">
        <v>14043</v>
      </c>
      <c r="P42" s="46" t="s">
        <v>2388</v>
      </c>
      <c r="Q42" s="48">
        <v>1988721.76</v>
      </c>
      <c r="R42" s="48">
        <v>0</v>
      </c>
      <c r="S42" s="48">
        <v>0</v>
      </c>
      <c r="T42" s="48">
        <v>0</v>
      </c>
      <c r="U42" s="49">
        <v>-3.95650401987857E-4</v>
      </c>
      <c r="V42" s="49">
        <v>-3.95650401987857E-4</v>
      </c>
    </row>
    <row r="43" spans="1:22">
      <c r="A43" s="21"/>
      <c r="B43" s="22"/>
      <c r="C43" s="21"/>
      <c r="D43" s="23"/>
      <c r="E43" s="23"/>
      <c r="F43" s="23"/>
      <c r="G43" s="23"/>
      <c r="H43" s="24"/>
      <c r="I43" s="24"/>
      <c r="N43" s="46" t="s">
        <v>2268</v>
      </c>
      <c r="O43" s="47">
        <v>14043</v>
      </c>
      <c r="P43" s="46" t="s">
        <v>2389</v>
      </c>
      <c r="Q43" s="48">
        <v>1989033.6</v>
      </c>
      <c r="R43" s="48">
        <v>0</v>
      </c>
      <c r="S43" s="48">
        <v>0</v>
      </c>
      <c r="T43" s="48">
        <v>0</v>
      </c>
      <c r="U43" s="49">
        <v>1.5680423791408801E-4</v>
      </c>
      <c r="V43" s="49">
        <v>1.5680423791408801E-4</v>
      </c>
    </row>
    <row r="44" spans="1:22">
      <c r="A44" s="21"/>
      <c r="B44" s="22"/>
      <c r="C44" s="21"/>
      <c r="D44" s="23"/>
      <c r="E44" s="23"/>
      <c r="F44" s="23"/>
      <c r="G44" s="23"/>
      <c r="H44" s="24"/>
      <c r="I44" s="24"/>
      <c r="N44" s="46" t="s">
        <v>2268</v>
      </c>
      <c r="O44" s="47">
        <v>14043</v>
      </c>
      <c r="P44" s="46" t="s">
        <v>2390</v>
      </c>
      <c r="Q44" s="48">
        <v>1991714.33</v>
      </c>
      <c r="R44" s="48">
        <v>0</v>
      </c>
      <c r="S44" s="48">
        <v>0</v>
      </c>
      <c r="T44" s="48">
        <v>0</v>
      </c>
      <c r="U44" s="49">
        <v>1.34775501027251E-3</v>
      </c>
      <c r="V44" s="49">
        <v>1.34775501027251E-3</v>
      </c>
    </row>
    <row r="45" spans="1:22">
      <c r="A45" s="31" t="s">
        <v>2270</v>
      </c>
      <c r="B45" s="30">
        <v>14037</v>
      </c>
      <c r="C45" s="28"/>
      <c r="D45" s="28"/>
      <c r="E45" s="28"/>
      <c r="F45" s="28"/>
      <c r="G45" s="28"/>
      <c r="H45" s="28"/>
      <c r="I45" s="28"/>
      <c r="N45" s="46" t="s">
        <v>2268</v>
      </c>
      <c r="O45" s="47">
        <v>14043</v>
      </c>
      <c r="P45" s="46" t="s">
        <v>2391</v>
      </c>
      <c r="Q45" s="48">
        <v>1991215.72</v>
      </c>
      <c r="R45" s="48">
        <v>0</v>
      </c>
      <c r="S45" s="48">
        <v>0</v>
      </c>
      <c r="T45" s="48">
        <v>0</v>
      </c>
      <c r="U45" s="49">
        <v>-2.5034212612207201E-4</v>
      </c>
      <c r="V45" s="49">
        <v>-2.5034212612207201E-4</v>
      </c>
    </row>
    <row r="46" spans="1:22">
      <c r="A46" s="34" t="s">
        <v>2270</v>
      </c>
      <c r="B46" s="35">
        <v>14037</v>
      </c>
      <c r="C46" s="34" t="s">
        <v>2329</v>
      </c>
      <c r="D46" s="36">
        <v>34264898.57</v>
      </c>
      <c r="E46" s="28"/>
      <c r="F46" s="28"/>
      <c r="G46" s="28"/>
      <c r="H46" s="28"/>
      <c r="I46" s="28"/>
      <c r="N46" s="46" t="s">
        <v>2268</v>
      </c>
      <c r="O46" s="47">
        <v>14043</v>
      </c>
      <c r="P46" s="46" t="s">
        <v>2392</v>
      </c>
      <c r="Q46" s="48">
        <v>1984794.9</v>
      </c>
      <c r="R46" s="48">
        <v>0</v>
      </c>
      <c r="S46" s="48">
        <v>0</v>
      </c>
      <c r="T46" s="48">
        <v>0</v>
      </c>
      <c r="U46" s="49">
        <v>-3.22457277506816E-3</v>
      </c>
      <c r="V46" s="49">
        <v>-3.22457277506816E-3</v>
      </c>
    </row>
    <row r="47" spans="1:22">
      <c r="A47" s="34" t="s">
        <v>2270</v>
      </c>
      <c r="B47" s="35">
        <v>14037</v>
      </c>
      <c r="C47" s="34" t="s">
        <v>2336</v>
      </c>
      <c r="D47" s="36">
        <v>34709031.689999998</v>
      </c>
      <c r="E47" s="36">
        <v>335984.18</v>
      </c>
      <c r="F47" s="36">
        <v>0</v>
      </c>
      <c r="G47" s="36">
        <v>0</v>
      </c>
      <c r="H47" s="37">
        <v>3.15626032801664E-3</v>
      </c>
      <c r="I47" s="37">
        <v>3.15626032801664E-3</v>
      </c>
      <c r="N47" s="46" t="s">
        <v>2268</v>
      </c>
      <c r="O47" s="47">
        <v>14043</v>
      </c>
      <c r="P47" s="46" t="s">
        <v>2393</v>
      </c>
      <c r="Q47" s="48">
        <v>1986396.97</v>
      </c>
      <c r="R47" s="48">
        <v>0</v>
      </c>
      <c r="S47" s="48">
        <v>0</v>
      </c>
      <c r="T47" s="48">
        <v>0</v>
      </c>
      <c r="U47" s="49">
        <v>8.0717156215981401E-4</v>
      </c>
      <c r="V47" s="49">
        <v>8.0717156215981401E-4</v>
      </c>
    </row>
    <row r="48" spans="1:22">
      <c r="A48" s="34" t="s">
        <v>2270</v>
      </c>
      <c r="B48" s="35">
        <v>14037</v>
      </c>
      <c r="C48" s="34" t="s">
        <v>2337</v>
      </c>
      <c r="D48" s="36">
        <v>34760631.719999999</v>
      </c>
      <c r="E48" s="36">
        <v>28299.6899999999</v>
      </c>
      <c r="F48" s="36">
        <v>0</v>
      </c>
      <c r="G48" s="36">
        <v>0</v>
      </c>
      <c r="H48" s="37">
        <v>6.7130481219135297E-4</v>
      </c>
      <c r="I48" s="37">
        <v>6.7130481219135297E-4</v>
      </c>
      <c r="N48" s="46" t="s">
        <v>2268</v>
      </c>
      <c r="O48" s="47">
        <v>14043</v>
      </c>
      <c r="P48" s="46" t="s">
        <v>2394</v>
      </c>
      <c r="Q48" s="48">
        <v>1989055.38</v>
      </c>
      <c r="R48" s="48">
        <v>0</v>
      </c>
      <c r="S48" s="48">
        <v>0</v>
      </c>
      <c r="T48" s="48">
        <v>0</v>
      </c>
      <c r="U48" s="49">
        <v>1.3383075186628199E-3</v>
      </c>
      <c r="V48" s="49">
        <v>1.3383075186628199E-3</v>
      </c>
    </row>
    <row r="49" spans="1:22">
      <c r="A49" s="34" t="s">
        <v>2270</v>
      </c>
      <c r="B49" s="35">
        <v>14037</v>
      </c>
      <c r="C49" s="34" t="s">
        <v>2338</v>
      </c>
      <c r="D49" s="36">
        <v>34762940.600000001</v>
      </c>
      <c r="E49" s="36">
        <v>9553.9</v>
      </c>
      <c r="F49" s="36">
        <v>0</v>
      </c>
      <c r="G49" s="36">
        <v>0</v>
      </c>
      <c r="H49" s="37">
        <v>-2.0842601648773899E-4</v>
      </c>
      <c r="I49" s="37">
        <v>-2.0842601648773899E-4</v>
      </c>
      <c r="N49" s="46" t="s">
        <v>2268</v>
      </c>
      <c r="O49" s="47">
        <v>14043</v>
      </c>
      <c r="P49" s="46" t="s">
        <v>2395</v>
      </c>
      <c r="Q49" s="48">
        <v>1989562.1</v>
      </c>
      <c r="R49" s="48">
        <v>0</v>
      </c>
      <c r="S49" s="48">
        <v>0</v>
      </c>
      <c r="T49" s="48">
        <v>0</v>
      </c>
      <c r="U49" s="49">
        <v>2.5475409337261101E-4</v>
      </c>
      <c r="V49" s="49">
        <v>2.5475409337261101E-4</v>
      </c>
    </row>
    <row r="50" spans="1:22">
      <c r="A50" s="34" t="s">
        <v>2270</v>
      </c>
      <c r="B50" s="35">
        <v>14037</v>
      </c>
      <c r="C50" s="34" t="s">
        <v>2339</v>
      </c>
      <c r="D50" s="36">
        <v>34909127.729999997</v>
      </c>
      <c r="E50" s="36">
        <v>431507.74</v>
      </c>
      <c r="F50" s="36">
        <v>120118.49</v>
      </c>
      <c r="G50" s="36">
        <v>0</v>
      </c>
      <c r="H50" s="37">
        <v>-4.7687258121017501E-3</v>
      </c>
      <c r="I50" s="37">
        <v>-4.7687258121017501E-3</v>
      </c>
      <c r="N50" s="46" t="s">
        <v>2268</v>
      </c>
      <c r="O50" s="47">
        <v>14043</v>
      </c>
      <c r="P50" s="46" t="s">
        <v>2396</v>
      </c>
      <c r="Q50" s="48">
        <v>1990798.07</v>
      </c>
      <c r="R50" s="48">
        <v>0</v>
      </c>
      <c r="S50" s="48">
        <v>0</v>
      </c>
      <c r="T50" s="48">
        <v>0</v>
      </c>
      <c r="U50" s="49">
        <v>6.2122715345269697E-4</v>
      </c>
      <c r="V50" s="49">
        <v>6.2122715345269697E-4</v>
      </c>
    </row>
    <row r="51" spans="1:22">
      <c r="A51" s="34" t="s">
        <v>2270</v>
      </c>
      <c r="B51" s="35">
        <v>14037</v>
      </c>
      <c r="C51" s="34" t="s">
        <v>2340</v>
      </c>
      <c r="D51" s="36">
        <v>36059944.630000003</v>
      </c>
      <c r="E51" s="36">
        <v>1116918.3400000001</v>
      </c>
      <c r="F51" s="36">
        <v>0</v>
      </c>
      <c r="G51" s="36">
        <v>0</v>
      </c>
      <c r="H51" s="37">
        <v>9.7105147576837002E-4</v>
      </c>
      <c r="I51" s="37">
        <v>9.7105147576837002E-4</v>
      </c>
      <c r="N51" s="46" t="s">
        <v>2268</v>
      </c>
      <c r="O51" s="47">
        <v>14043</v>
      </c>
      <c r="P51" s="46" t="s">
        <v>2397</v>
      </c>
      <c r="Q51" s="48">
        <v>1987705.27</v>
      </c>
      <c r="R51" s="48">
        <v>0</v>
      </c>
      <c r="S51" s="48">
        <v>0</v>
      </c>
      <c r="T51" s="48">
        <v>0</v>
      </c>
      <c r="U51" s="49">
        <v>-1.5535478191417401E-3</v>
      </c>
      <c r="V51" s="49">
        <v>-1.5535478191417401E-3</v>
      </c>
    </row>
    <row r="52" spans="1:22">
      <c r="A52" s="34" t="s">
        <v>2270</v>
      </c>
      <c r="B52" s="35">
        <v>14037</v>
      </c>
      <c r="C52" s="34" t="s">
        <v>2341</v>
      </c>
      <c r="D52" s="36">
        <v>35765931.549999997</v>
      </c>
      <c r="E52" s="36">
        <v>106475.75</v>
      </c>
      <c r="F52" s="36">
        <v>55155.69</v>
      </c>
      <c r="G52" s="36">
        <v>0</v>
      </c>
      <c r="H52" s="37">
        <v>-9.5913113273759006E-3</v>
      </c>
      <c r="I52" s="37">
        <v>-9.5913113273759006E-3</v>
      </c>
      <c r="N52" s="46" t="s">
        <v>2268</v>
      </c>
      <c r="O52" s="47">
        <v>14043</v>
      </c>
      <c r="P52" s="46" t="s">
        <v>2398</v>
      </c>
      <c r="Q52" s="48">
        <v>1987390.28</v>
      </c>
      <c r="R52" s="48">
        <v>0</v>
      </c>
      <c r="S52" s="48">
        <v>0</v>
      </c>
      <c r="T52" s="48">
        <v>0</v>
      </c>
      <c r="U52" s="49">
        <v>-1.58469167815811E-4</v>
      </c>
      <c r="V52" s="49">
        <v>-1.58469167815811E-4</v>
      </c>
    </row>
    <row r="53" spans="1:22">
      <c r="A53" s="34" t="s">
        <v>2270</v>
      </c>
      <c r="B53" s="35">
        <v>14037</v>
      </c>
      <c r="C53" s="34" t="s">
        <v>2342</v>
      </c>
      <c r="D53" s="36">
        <v>35159384.659999996</v>
      </c>
      <c r="E53" s="36">
        <v>-679657.06</v>
      </c>
      <c r="F53" s="36">
        <v>23879.65</v>
      </c>
      <c r="G53" s="36">
        <v>0</v>
      </c>
      <c r="H53" s="37">
        <v>2.71360525890785E-3</v>
      </c>
      <c r="I53" s="37">
        <v>2.71360525890785E-3</v>
      </c>
      <c r="N53" s="46" t="s">
        <v>2268</v>
      </c>
      <c r="O53" s="47">
        <v>14043</v>
      </c>
      <c r="P53" s="46" t="s">
        <v>2399</v>
      </c>
      <c r="Q53" s="48">
        <v>1981834.96</v>
      </c>
      <c r="R53" s="48">
        <v>0</v>
      </c>
      <c r="S53" s="48">
        <v>0</v>
      </c>
      <c r="T53" s="48">
        <v>0</v>
      </c>
      <c r="U53" s="49">
        <v>-2.7952838734826E-3</v>
      </c>
      <c r="V53" s="49">
        <v>-2.7952838734826E-3</v>
      </c>
    </row>
    <row r="54" spans="1:22">
      <c r="A54" s="34" t="s">
        <v>2270</v>
      </c>
      <c r="B54" s="35">
        <v>14037</v>
      </c>
      <c r="C54" s="34" t="s">
        <v>2343</v>
      </c>
      <c r="D54" s="36">
        <v>35791532.189999998</v>
      </c>
      <c r="E54" s="36">
        <v>404627.84</v>
      </c>
      <c r="F54" s="36">
        <v>34028.57</v>
      </c>
      <c r="G54" s="36">
        <v>0</v>
      </c>
      <c r="H54" s="37">
        <v>7.4461383204156304E-3</v>
      </c>
      <c r="I54" s="37">
        <v>7.4461383204156304E-3</v>
      </c>
      <c r="N54" s="46" t="s">
        <v>2268</v>
      </c>
      <c r="O54" s="47">
        <v>14043</v>
      </c>
      <c r="P54" s="46" t="s">
        <v>2400</v>
      </c>
      <c r="Q54" s="48">
        <v>1976817.12</v>
      </c>
      <c r="R54" s="48">
        <v>0</v>
      </c>
      <c r="S54" s="48">
        <v>0</v>
      </c>
      <c r="T54" s="48">
        <v>0</v>
      </c>
      <c r="U54" s="49">
        <v>-2.5319161793372299E-3</v>
      </c>
      <c r="V54" s="49">
        <v>-2.5319161793372299E-3</v>
      </c>
    </row>
    <row r="55" spans="1:22">
      <c r="A55" s="34" t="s">
        <v>2270</v>
      </c>
      <c r="B55" s="35">
        <v>14037</v>
      </c>
      <c r="C55" s="34" t="s">
        <v>2344</v>
      </c>
      <c r="D55" s="36">
        <v>36248733.289999999</v>
      </c>
      <c r="E55" s="36">
        <v>454193.33</v>
      </c>
      <c r="F55" s="36">
        <v>0</v>
      </c>
      <c r="G55" s="36">
        <v>0</v>
      </c>
      <c r="H55" s="37">
        <v>8.4035798859849505E-5</v>
      </c>
      <c r="I55" s="37">
        <v>8.4035798859849505E-5</v>
      </c>
      <c r="N55" s="46" t="s">
        <v>2268</v>
      </c>
      <c r="O55" s="47">
        <v>14043</v>
      </c>
      <c r="P55" s="46" t="s">
        <v>2401</v>
      </c>
      <c r="Q55" s="48">
        <v>1977608.59</v>
      </c>
      <c r="R55" s="48">
        <v>0</v>
      </c>
      <c r="S55" s="48">
        <v>0</v>
      </c>
      <c r="T55" s="48">
        <v>0</v>
      </c>
      <c r="U55" s="49">
        <v>4.0037593361197399E-4</v>
      </c>
      <c r="V55" s="49">
        <v>4.0037593361197399E-4</v>
      </c>
    </row>
    <row r="56" spans="1:22">
      <c r="A56" s="34" t="s">
        <v>2270</v>
      </c>
      <c r="B56" s="35">
        <v>14037</v>
      </c>
      <c r="C56" s="34" t="s">
        <v>2345</v>
      </c>
      <c r="D56" s="36">
        <v>37085198.020000003</v>
      </c>
      <c r="E56" s="36">
        <v>803652.7</v>
      </c>
      <c r="F56" s="36">
        <v>0</v>
      </c>
      <c r="G56" s="36">
        <v>0</v>
      </c>
      <c r="H56" s="37">
        <v>9.0519107902320396E-4</v>
      </c>
      <c r="I56" s="37">
        <v>9.0519107902320396E-4</v>
      </c>
      <c r="N56" s="46" t="s">
        <v>2268</v>
      </c>
      <c r="O56" s="47">
        <v>14043</v>
      </c>
      <c r="P56" s="46" t="s">
        <v>2402</v>
      </c>
      <c r="Q56" s="48">
        <v>1967197.61</v>
      </c>
      <c r="R56" s="48">
        <v>0</v>
      </c>
      <c r="S56" s="48">
        <v>0</v>
      </c>
      <c r="T56" s="48">
        <v>0</v>
      </c>
      <c r="U56" s="49">
        <v>-5.2644289940104701E-3</v>
      </c>
      <c r="V56" s="49">
        <v>-5.2644289940104701E-3</v>
      </c>
    </row>
    <row r="57" spans="1:22">
      <c r="A57" s="34" t="s">
        <v>2270</v>
      </c>
      <c r="B57" s="35">
        <v>14037</v>
      </c>
      <c r="C57" s="34" t="s">
        <v>2346</v>
      </c>
      <c r="D57" s="36">
        <v>37945452.93</v>
      </c>
      <c r="E57" s="36">
        <v>1254777.1000000001</v>
      </c>
      <c r="F57" s="36">
        <v>0</v>
      </c>
      <c r="G57" s="36">
        <v>0</v>
      </c>
      <c r="H57" s="37">
        <v>-1.06382656980081E-2</v>
      </c>
      <c r="I57" s="37">
        <v>-1.06382656980081E-2</v>
      </c>
      <c r="J57" s="8"/>
      <c r="N57" s="46" t="s">
        <v>2268</v>
      </c>
      <c r="O57" s="47">
        <v>14043</v>
      </c>
      <c r="P57" s="46" t="s">
        <v>2403</v>
      </c>
      <c r="Q57" s="48">
        <v>1968563.65</v>
      </c>
      <c r="R57" s="48">
        <v>0</v>
      </c>
      <c r="S57" s="48">
        <v>0</v>
      </c>
      <c r="T57" s="48">
        <v>0</v>
      </c>
      <c r="U57" s="49">
        <v>6.9440913971008399E-4</v>
      </c>
      <c r="V57" s="49">
        <v>6.9440913971008399E-4</v>
      </c>
    </row>
    <row r="58" spans="1:22">
      <c r="A58" s="34" t="s">
        <v>2270</v>
      </c>
      <c r="B58" s="35">
        <v>14037</v>
      </c>
      <c r="C58" s="34" t="s">
        <v>2347</v>
      </c>
      <c r="D58" s="36">
        <v>38919796.240000002</v>
      </c>
      <c r="E58" s="36">
        <v>696388.3</v>
      </c>
      <c r="F58" s="36">
        <v>1129.92</v>
      </c>
      <c r="G58" s="36">
        <v>0</v>
      </c>
      <c r="H58" s="37">
        <v>7.3551168623158204E-3</v>
      </c>
      <c r="I58" s="37">
        <v>7.3551168623158204E-3</v>
      </c>
      <c r="N58" s="46" t="s">
        <v>2268</v>
      </c>
      <c r="O58" s="47">
        <v>14043</v>
      </c>
      <c r="P58" s="46" t="s">
        <v>2404</v>
      </c>
      <c r="Q58" s="48">
        <v>1958244.98</v>
      </c>
      <c r="R58" s="48">
        <v>0</v>
      </c>
      <c r="S58" s="48">
        <v>10142.879999999999</v>
      </c>
      <c r="T58" s="48">
        <v>455.73</v>
      </c>
      <c r="U58" s="49">
        <v>1.42941702972132E-4</v>
      </c>
      <c r="V58" s="49">
        <v>-8.9761098683638298E-5</v>
      </c>
    </row>
    <row r="59" spans="1:22">
      <c r="A59" s="34" t="s">
        <v>2270</v>
      </c>
      <c r="B59" s="35">
        <v>14037</v>
      </c>
      <c r="C59" s="34" t="s">
        <v>2348</v>
      </c>
      <c r="D59" s="36">
        <v>38614850.340000004</v>
      </c>
      <c r="E59" s="36">
        <v>-157630.98000000001</v>
      </c>
      <c r="F59" s="36">
        <v>90360.639999999999</v>
      </c>
      <c r="G59" s="36">
        <v>0</v>
      </c>
      <c r="H59" s="37">
        <v>-1.4667810417518001E-3</v>
      </c>
      <c r="I59" s="37">
        <v>-1.4667810417518001E-3</v>
      </c>
      <c r="N59" s="46" t="s">
        <v>2268</v>
      </c>
      <c r="O59" s="47">
        <v>14043</v>
      </c>
      <c r="P59" s="46" t="s">
        <v>2405</v>
      </c>
      <c r="Q59" s="48">
        <v>1957873.3</v>
      </c>
      <c r="R59" s="48">
        <v>0</v>
      </c>
      <c r="S59" s="48">
        <v>0</v>
      </c>
      <c r="T59" s="48">
        <v>0</v>
      </c>
      <c r="U59" s="49">
        <v>-1.89802605800593E-4</v>
      </c>
      <c r="V59" s="49">
        <v>-1.89802605800593E-4</v>
      </c>
    </row>
    <row r="60" spans="1:22">
      <c r="A60" s="34" t="s">
        <v>2270</v>
      </c>
      <c r="B60" s="35">
        <v>14037</v>
      </c>
      <c r="C60" s="34" t="s">
        <v>2349</v>
      </c>
      <c r="D60" s="36">
        <v>38420487.159999996</v>
      </c>
      <c r="E60" s="36">
        <v>-240125.91</v>
      </c>
      <c r="F60" s="36">
        <v>14182.42</v>
      </c>
      <c r="G60" s="36">
        <v>0</v>
      </c>
      <c r="H60" s="37">
        <v>1.5529562888454401E-3</v>
      </c>
      <c r="I60" s="37">
        <v>1.5529562888454401E-3</v>
      </c>
      <c r="N60" s="46" t="s">
        <v>2268</v>
      </c>
      <c r="O60" s="47">
        <v>14043</v>
      </c>
      <c r="P60" s="46" t="s">
        <v>2406</v>
      </c>
      <c r="Q60" s="48">
        <v>1954408.21</v>
      </c>
      <c r="R60" s="48">
        <v>0</v>
      </c>
      <c r="S60" s="48">
        <v>0</v>
      </c>
      <c r="T60" s="48">
        <v>0</v>
      </c>
      <c r="U60" s="49">
        <v>-1.7698234099213801E-3</v>
      </c>
      <c r="V60" s="49">
        <v>-1.7698234099213801E-3</v>
      </c>
    </row>
    <row r="61" spans="1:22">
      <c r="A61" s="34" t="s">
        <v>2270</v>
      </c>
      <c r="B61" s="35">
        <v>14037</v>
      </c>
      <c r="C61" s="34" t="s">
        <v>2350</v>
      </c>
      <c r="D61" s="36">
        <v>38086740.920000002</v>
      </c>
      <c r="E61" s="36">
        <v>-119296.87</v>
      </c>
      <c r="F61" s="36">
        <v>567.78</v>
      </c>
      <c r="G61" s="36">
        <v>0</v>
      </c>
      <c r="H61" s="37">
        <v>-5.5669453099201904E-3</v>
      </c>
      <c r="I61" s="37">
        <v>-5.5669453099201904E-3</v>
      </c>
      <c r="J61" s="8"/>
      <c r="N61" s="46" t="s">
        <v>2268</v>
      </c>
      <c r="O61" s="47">
        <v>14043</v>
      </c>
      <c r="P61" s="46" t="s">
        <v>2407</v>
      </c>
      <c r="Q61" s="48">
        <v>1963464.44</v>
      </c>
      <c r="R61" s="48">
        <v>0</v>
      </c>
      <c r="S61" s="48">
        <v>0</v>
      </c>
      <c r="T61" s="48">
        <v>0</v>
      </c>
      <c r="U61" s="49">
        <v>4.6337453729792298E-3</v>
      </c>
      <c r="V61" s="49">
        <v>4.6337453729792298E-3</v>
      </c>
    </row>
    <row r="62" spans="1:22">
      <c r="A62" s="34" t="s">
        <v>2270</v>
      </c>
      <c r="B62" s="35">
        <v>14037</v>
      </c>
      <c r="C62" s="34" t="s">
        <v>2351</v>
      </c>
      <c r="D62" s="36">
        <v>37627748.310000002</v>
      </c>
      <c r="E62" s="36">
        <v>-84174.98</v>
      </c>
      <c r="F62" s="36">
        <v>5886.07</v>
      </c>
      <c r="G62" s="36">
        <v>0</v>
      </c>
      <c r="H62" s="37">
        <v>-9.6881112951171505E-3</v>
      </c>
      <c r="I62" s="37">
        <v>-9.6881112951171505E-3</v>
      </c>
      <c r="N62" s="46" t="s">
        <v>2268</v>
      </c>
      <c r="O62" s="47">
        <v>14043</v>
      </c>
      <c r="P62" s="46" t="s">
        <v>2408</v>
      </c>
      <c r="Q62" s="48">
        <v>1967873.63</v>
      </c>
      <c r="R62" s="48">
        <v>0</v>
      </c>
      <c r="S62" s="48">
        <v>0</v>
      </c>
      <c r="T62" s="48">
        <v>0</v>
      </c>
      <c r="U62" s="49">
        <v>2.2456174454579302E-3</v>
      </c>
      <c r="V62" s="49">
        <v>2.2456174454579302E-3</v>
      </c>
    </row>
    <row r="63" spans="1:22">
      <c r="A63" s="34" t="s">
        <v>2270</v>
      </c>
      <c r="B63" s="35">
        <v>14037</v>
      </c>
      <c r="C63" s="34" t="s">
        <v>2352</v>
      </c>
      <c r="D63" s="36">
        <v>37817745.219999999</v>
      </c>
      <c r="E63" s="36">
        <v>339758.6</v>
      </c>
      <c r="F63" s="36">
        <v>3975.51</v>
      </c>
      <c r="G63" s="36">
        <v>0</v>
      </c>
      <c r="H63" s="37">
        <v>-3.8748421317281699E-3</v>
      </c>
      <c r="I63" s="37">
        <v>-3.8748421317281699E-3</v>
      </c>
      <c r="N63" s="46" t="s">
        <v>2268</v>
      </c>
      <c r="O63" s="47">
        <v>14043</v>
      </c>
      <c r="P63" s="46" t="s">
        <v>2409</v>
      </c>
      <c r="Q63" s="48">
        <v>1965101.23</v>
      </c>
      <c r="R63" s="48">
        <v>0</v>
      </c>
      <c r="S63" s="48">
        <v>0</v>
      </c>
      <c r="T63" s="48">
        <v>0</v>
      </c>
      <c r="U63" s="49">
        <v>-1.40883030177097E-3</v>
      </c>
      <c r="V63" s="49">
        <v>-1.40883030177097E-3</v>
      </c>
    </row>
    <row r="64" spans="1:22">
      <c r="A64" s="34" t="s">
        <v>2270</v>
      </c>
      <c r="B64" s="35">
        <v>14037</v>
      </c>
      <c r="C64" s="34" t="s">
        <v>2353</v>
      </c>
      <c r="D64" s="36">
        <v>38128058.18</v>
      </c>
      <c r="E64" s="36">
        <v>227989.96</v>
      </c>
      <c r="F64" s="36">
        <v>21985.11</v>
      </c>
      <c r="G64" s="36">
        <v>0</v>
      </c>
      <c r="H64" s="37">
        <v>2.7597833644943401E-3</v>
      </c>
      <c r="I64" s="37">
        <v>2.7597833644943401E-3</v>
      </c>
      <c r="N64" s="46" t="s">
        <v>2268</v>
      </c>
      <c r="O64" s="47">
        <v>14043</v>
      </c>
      <c r="P64" s="46" t="s">
        <v>2410</v>
      </c>
      <c r="Q64" s="48">
        <v>1968713.81</v>
      </c>
      <c r="R64" s="48">
        <v>0</v>
      </c>
      <c r="S64" s="48">
        <v>0</v>
      </c>
      <c r="T64" s="48">
        <v>0</v>
      </c>
      <c r="U64" s="49">
        <v>1.8383683979477101E-3</v>
      </c>
      <c r="V64" s="49">
        <v>1.8383683979477101E-3</v>
      </c>
    </row>
    <row r="65" spans="1:22">
      <c r="A65" s="34" t="s">
        <v>2270</v>
      </c>
      <c r="B65" s="35">
        <v>14037</v>
      </c>
      <c r="C65" s="34" t="s">
        <v>2354</v>
      </c>
      <c r="D65" s="36">
        <v>39542335.719999999</v>
      </c>
      <c r="E65" s="36">
        <v>1508033.86</v>
      </c>
      <c r="F65" s="36">
        <v>0</v>
      </c>
      <c r="G65" s="36">
        <v>0</v>
      </c>
      <c r="H65" s="37">
        <v>-2.4589849175477001E-3</v>
      </c>
      <c r="I65" s="37">
        <v>-2.4589849175477001E-3</v>
      </c>
      <c r="J65" s="8"/>
      <c r="N65" s="46" t="s">
        <v>2268</v>
      </c>
      <c r="O65" s="47">
        <v>14043</v>
      </c>
      <c r="P65" s="46" t="s">
        <v>2411</v>
      </c>
      <c r="Q65" s="48">
        <v>1956557.05</v>
      </c>
      <c r="R65" s="48">
        <v>0</v>
      </c>
      <c r="S65" s="48">
        <v>0</v>
      </c>
      <c r="T65" s="48">
        <v>0</v>
      </c>
      <c r="U65" s="49">
        <v>-6.1749757319983197E-3</v>
      </c>
      <c r="V65" s="49">
        <v>-6.1749757319983197E-3</v>
      </c>
    </row>
    <row r="66" spans="1:22">
      <c r="A66" s="34" t="s">
        <v>2270</v>
      </c>
      <c r="B66" s="35">
        <v>14037</v>
      </c>
      <c r="C66" s="34" t="s">
        <v>2355</v>
      </c>
      <c r="D66" s="36">
        <v>39434440.359999999</v>
      </c>
      <c r="E66" s="36">
        <v>80051.839999999997</v>
      </c>
      <c r="F66" s="36">
        <v>20377.29</v>
      </c>
      <c r="G66" s="36">
        <v>0</v>
      </c>
      <c r="H66" s="37">
        <v>-4.2399191906645796E-3</v>
      </c>
      <c r="I66" s="37">
        <v>-4.2399191906645796E-3</v>
      </c>
      <c r="N66" s="46" t="s">
        <v>2268</v>
      </c>
      <c r="O66" s="47">
        <v>14043</v>
      </c>
      <c r="P66" s="46" t="s">
        <v>2412</v>
      </c>
      <c r="Q66" s="48">
        <v>1956327.31</v>
      </c>
      <c r="R66" s="48">
        <v>0</v>
      </c>
      <c r="S66" s="48">
        <v>0</v>
      </c>
      <c r="T66" s="48">
        <v>0</v>
      </c>
      <c r="U66" s="49">
        <v>-1.17420547486757E-4</v>
      </c>
      <c r="V66" s="49">
        <v>-1.17420547486757E-4</v>
      </c>
    </row>
    <row r="67" spans="1:22">
      <c r="A67" s="34" t="s">
        <v>2270</v>
      </c>
      <c r="B67" s="35">
        <v>14037</v>
      </c>
      <c r="C67" s="34" t="s">
        <v>2356</v>
      </c>
      <c r="D67" s="36">
        <v>39632160.920000002</v>
      </c>
      <c r="E67" s="36">
        <v>272749.68</v>
      </c>
      <c r="F67" s="36">
        <v>18888.5</v>
      </c>
      <c r="G67" s="36">
        <v>0</v>
      </c>
      <c r="H67" s="37">
        <v>-1.4243266261856301E-3</v>
      </c>
      <c r="I67" s="37">
        <v>-1.4243266261856301E-3</v>
      </c>
      <c r="J67" s="8">
        <f>+D67-E67+F67+G67-D44</f>
        <v>39378299.740000002</v>
      </c>
      <c r="N67" s="46" t="s">
        <v>2268</v>
      </c>
      <c r="O67" s="47">
        <v>14043</v>
      </c>
      <c r="P67" s="46" t="s">
        <v>2413</v>
      </c>
      <c r="Q67" s="48">
        <v>1961911.51</v>
      </c>
      <c r="R67" s="48">
        <v>0</v>
      </c>
      <c r="S67" s="48">
        <v>0</v>
      </c>
      <c r="T67" s="48">
        <v>0</v>
      </c>
      <c r="U67" s="49">
        <v>2.8544303253630302E-3</v>
      </c>
      <c r="V67" s="49">
        <v>2.8544303253630302E-3</v>
      </c>
    </row>
    <row r="68" spans="1:22">
      <c r="A68" s="34" t="s">
        <v>2270</v>
      </c>
      <c r="B68" s="35">
        <v>14037</v>
      </c>
      <c r="C68" s="34" t="s">
        <v>2357</v>
      </c>
      <c r="D68" s="36">
        <v>40074392.630000003</v>
      </c>
      <c r="E68" s="36">
        <v>337401.04</v>
      </c>
      <c r="F68" s="36">
        <v>11609.73</v>
      </c>
      <c r="G68" s="36">
        <v>0</v>
      </c>
      <c r="H68" s="37">
        <v>2.93888894784966E-3</v>
      </c>
      <c r="I68" s="37">
        <v>2.93888894784966E-3</v>
      </c>
      <c r="N68" s="46" t="s">
        <v>2268</v>
      </c>
      <c r="O68" s="47">
        <v>14043</v>
      </c>
      <c r="P68" s="46" t="s">
        <v>2414</v>
      </c>
      <c r="Q68" s="48">
        <v>1958730.9</v>
      </c>
      <c r="R68" s="48">
        <v>0.89</v>
      </c>
      <c r="S68" s="48">
        <v>0</v>
      </c>
      <c r="T68" s="48">
        <v>0</v>
      </c>
      <c r="U68" s="49">
        <v>-1.62163277180616E-3</v>
      </c>
      <c r="V68" s="49">
        <v>-1.62163277180616E-3</v>
      </c>
    </row>
    <row r="69" spans="1:22">
      <c r="A69" s="34" t="s">
        <v>2270</v>
      </c>
      <c r="B69" s="35">
        <v>14037</v>
      </c>
      <c r="C69" s="34" t="s">
        <v>2358</v>
      </c>
      <c r="D69" s="36">
        <v>40264404.149999999</v>
      </c>
      <c r="E69" s="36">
        <v>315251.73</v>
      </c>
      <c r="F69" s="36">
        <v>161175.73000000001</v>
      </c>
      <c r="G69" s="36">
        <v>6092.7</v>
      </c>
      <c r="H69" s="37">
        <v>1.05299004350634E-3</v>
      </c>
      <c r="I69" s="37">
        <v>9.0034136035788105E-4</v>
      </c>
      <c r="J69" s="8"/>
      <c r="N69" s="46" t="s">
        <v>2268</v>
      </c>
      <c r="O69" s="47">
        <v>14043</v>
      </c>
      <c r="P69" s="46" t="s">
        <v>2415</v>
      </c>
      <c r="Q69" s="48">
        <v>1966770.26</v>
      </c>
      <c r="R69" s="48">
        <v>0</v>
      </c>
      <c r="S69" s="48">
        <v>0</v>
      </c>
      <c r="T69" s="48">
        <v>0</v>
      </c>
      <c r="U69" s="49">
        <v>4.1043718664976999E-3</v>
      </c>
      <c r="V69" s="49">
        <v>4.1043718664976999E-3</v>
      </c>
    </row>
    <row r="70" spans="1:22" ht="15" thickBot="1">
      <c r="A70" s="38"/>
      <c r="B70" s="38"/>
      <c r="C70" s="38"/>
      <c r="D70" s="38"/>
      <c r="E70" s="38"/>
      <c r="F70" s="38"/>
      <c r="G70" s="38"/>
      <c r="H70" s="38"/>
      <c r="I70" s="38"/>
      <c r="N70" s="46" t="s">
        <v>2268</v>
      </c>
      <c r="O70" s="47">
        <v>14043</v>
      </c>
      <c r="P70" s="46" t="s">
        <v>2416</v>
      </c>
      <c r="Q70" s="48">
        <v>1967846.35</v>
      </c>
      <c r="R70" s="48">
        <v>0</v>
      </c>
      <c r="S70" s="48">
        <v>0</v>
      </c>
      <c r="T70" s="48">
        <v>0</v>
      </c>
      <c r="U70" s="49">
        <v>5.4713558664443195E-4</v>
      </c>
      <c r="V70" s="49">
        <v>5.4713558664443195E-4</v>
      </c>
    </row>
    <row r="71" spans="1:22">
      <c r="A71" s="34" t="s">
        <v>2270</v>
      </c>
      <c r="B71" s="35">
        <v>14037</v>
      </c>
      <c r="C71" s="34" t="s">
        <v>2269</v>
      </c>
      <c r="D71" s="36">
        <v>40264404.149999999</v>
      </c>
      <c r="E71" s="36">
        <v>7442729.7800000003</v>
      </c>
      <c r="F71" s="36">
        <v>583321.1</v>
      </c>
      <c r="G71" s="36">
        <v>6092.7</v>
      </c>
      <c r="H71" s="37">
        <v>-2.2339303977076199E-2</v>
      </c>
      <c r="I71" s="37">
        <v>-2.2488385613411401E-2</v>
      </c>
      <c r="J71" s="8"/>
      <c r="N71" s="46" t="s">
        <v>2268</v>
      </c>
      <c r="O71" s="47">
        <v>14043</v>
      </c>
      <c r="P71" s="46" t="s">
        <v>2417</v>
      </c>
      <c r="Q71" s="48">
        <v>1970218.7</v>
      </c>
      <c r="R71" s="48">
        <v>0</v>
      </c>
      <c r="S71" s="48">
        <v>0</v>
      </c>
      <c r="T71" s="48">
        <v>0</v>
      </c>
      <c r="U71" s="49">
        <v>1.2055565212192301E-3</v>
      </c>
      <c r="V71" s="49">
        <v>1.2055565212192301E-3</v>
      </c>
    </row>
    <row r="72" spans="1:22" ht="15" thickBot="1">
      <c r="A72" s="38"/>
      <c r="B72" s="38"/>
      <c r="C72" s="38"/>
      <c r="D72" s="38"/>
      <c r="E72" s="38"/>
      <c r="F72" s="38"/>
      <c r="G72" s="38"/>
      <c r="H72" s="38"/>
      <c r="I72" s="38"/>
      <c r="N72" s="46" t="s">
        <v>2268</v>
      </c>
      <c r="O72" s="47">
        <v>14043</v>
      </c>
      <c r="P72" s="46" t="s">
        <v>2418</v>
      </c>
      <c r="Q72" s="48">
        <v>1971124.92</v>
      </c>
      <c r="R72" s="48">
        <v>0</v>
      </c>
      <c r="S72" s="48">
        <v>0</v>
      </c>
      <c r="T72" s="48">
        <v>0</v>
      </c>
      <c r="U72" s="49">
        <v>4.5995908982088301E-4</v>
      </c>
      <c r="V72" s="49">
        <v>4.5995908982088301E-4</v>
      </c>
    </row>
    <row r="73" spans="1:22">
      <c r="A73" s="21"/>
      <c r="B73" s="22"/>
      <c r="C73" s="21"/>
      <c r="D73" s="23"/>
      <c r="E73" s="23"/>
      <c r="F73" s="23"/>
      <c r="G73" s="23"/>
      <c r="H73" s="24"/>
      <c r="I73" s="24"/>
      <c r="N73" s="46" t="s">
        <v>2268</v>
      </c>
      <c r="O73" s="47">
        <v>14043</v>
      </c>
      <c r="P73" s="46" t="s">
        <v>2419</v>
      </c>
      <c r="Q73" s="48">
        <v>1972283.77</v>
      </c>
      <c r="R73" s="48">
        <v>0</v>
      </c>
      <c r="S73" s="48">
        <v>0</v>
      </c>
      <c r="T73" s="48">
        <v>0</v>
      </c>
      <c r="U73" s="49">
        <v>5.8791301770977399E-4</v>
      </c>
      <c r="V73" s="49">
        <v>5.8791301770977399E-4</v>
      </c>
    </row>
    <row r="74" spans="1:22">
      <c r="A74" s="21"/>
      <c r="B74" s="22"/>
      <c r="C74" s="21"/>
      <c r="D74" s="23"/>
      <c r="E74" s="23"/>
      <c r="F74" s="23"/>
      <c r="G74" s="23"/>
      <c r="H74" s="24"/>
      <c r="I74" s="24"/>
      <c r="N74" s="46" t="s">
        <v>2268</v>
      </c>
      <c r="O74" s="47">
        <v>14043</v>
      </c>
      <c r="P74" s="46" t="s">
        <v>2420</v>
      </c>
      <c r="Q74" s="48">
        <v>1978498.6</v>
      </c>
      <c r="R74" s="48">
        <v>0</v>
      </c>
      <c r="S74" s="48">
        <v>0</v>
      </c>
      <c r="T74" s="48">
        <v>0</v>
      </c>
      <c r="U74" s="49">
        <v>3.1510830715806301E-3</v>
      </c>
      <c r="V74" s="49">
        <v>3.1510830715806301E-3</v>
      </c>
    </row>
    <row r="75" spans="1:22">
      <c r="A75" s="21"/>
      <c r="B75" s="22"/>
      <c r="C75" s="21"/>
      <c r="D75" s="23"/>
      <c r="E75" s="23"/>
      <c r="F75" s="23"/>
      <c r="G75" s="23"/>
      <c r="H75" s="24"/>
      <c r="I75" s="24"/>
      <c r="N75" s="46" t="s">
        <v>2268</v>
      </c>
      <c r="O75" s="47">
        <v>14043</v>
      </c>
      <c r="P75" s="46" t="s">
        <v>2421</v>
      </c>
      <c r="Q75" s="48">
        <v>1973858.75</v>
      </c>
      <c r="R75" s="48">
        <v>0</v>
      </c>
      <c r="S75" s="48">
        <v>0</v>
      </c>
      <c r="T75" s="48">
        <v>0</v>
      </c>
      <c r="U75" s="49">
        <v>-2.34513686287174E-3</v>
      </c>
      <c r="V75" s="49">
        <v>-2.34513686287174E-3</v>
      </c>
    </row>
    <row r="76" spans="1:22">
      <c r="A76" s="31" t="s">
        <v>2271</v>
      </c>
      <c r="B76" s="30">
        <v>14038</v>
      </c>
      <c r="C76" s="28"/>
      <c r="D76" s="28"/>
      <c r="E76" s="28"/>
      <c r="F76" s="28"/>
      <c r="G76" s="28"/>
      <c r="H76" s="28"/>
      <c r="I76" s="28"/>
      <c r="N76" s="46" t="s">
        <v>2268</v>
      </c>
      <c r="O76" s="47">
        <v>14043</v>
      </c>
      <c r="P76" s="46" t="s">
        <v>2422</v>
      </c>
      <c r="Q76" s="48">
        <v>1978382.86</v>
      </c>
      <c r="R76" s="48">
        <v>0</v>
      </c>
      <c r="S76" s="48">
        <v>0</v>
      </c>
      <c r="T76" s="48">
        <v>0</v>
      </c>
      <c r="U76" s="49">
        <v>2.2920130429799901E-3</v>
      </c>
      <c r="V76" s="49">
        <v>2.2920130429799901E-3</v>
      </c>
    </row>
    <row r="77" spans="1:22">
      <c r="A77" s="34" t="s">
        <v>2271</v>
      </c>
      <c r="B77" s="35">
        <v>14038</v>
      </c>
      <c r="C77" s="34" t="s">
        <v>2329</v>
      </c>
      <c r="D77" s="36">
        <v>7132917.8799999999</v>
      </c>
      <c r="E77" s="28"/>
      <c r="F77" s="28"/>
      <c r="G77" s="28"/>
      <c r="H77" s="28"/>
      <c r="I77" s="28"/>
      <c r="N77" s="46" t="s">
        <v>2268</v>
      </c>
      <c r="O77" s="47">
        <v>14043</v>
      </c>
      <c r="P77" s="46" t="s">
        <v>2423</v>
      </c>
      <c r="Q77" s="48">
        <v>1978350.68</v>
      </c>
      <c r="R77" s="48">
        <v>0</v>
      </c>
      <c r="S77" s="48">
        <v>0</v>
      </c>
      <c r="T77" s="48">
        <v>0</v>
      </c>
      <c r="U77" s="49">
        <v>-1.62658101476865E-5</v>
      </c>
      <c r="V77" s="49">
        <v>-1.62658101476865E-5</v>
      </c>
    </row>
    <row r="78" spans="1:22">
      <c r="A78" s="34" t="s">
        <v>2271</v>
      </c>
      <c r="B78" s="35">
        <v>14038</v>
      </c>
      <c r="C78" s="34" t="s">
        <v>2336</v>
      </c>
      <c r="D78" s="36">
        <v>7151780.04</v>
      </c>
      <c r="E78" s="36">
        <v>0</v>
      </c>
      <c r="F78" s="36">
        <v>0</v>
      </c>
      <c r="G78" s="36">
        <v>0</v>
      </c>
      <c r="H78" s="37">
        <v>2.64438204915951E-3</v>
      </c>
      <c r="I78" s="37">
        <v>2.64438204915951E-3</v>
      </c>
      <c r="N78" s="46" t="s">
        <v>2268</v>
      </c>
      <c r="O78" s="47">
        <v>14043</v>
      </c>
      <c r="P78" s="46" t="s">
        <v>2424</v>
      </c>
      <c r="Q78" s="48">
        <v>1979409.03</v>
      </c>
      <c r="R78" s="48">
        <v>0</v>
      </c>
      <c r="S78" s="48">
        <v>0</v>
      </c>
      <c r="T78" s="48">
        <v>0</v>
      </c>
      <c r="U78" s="49">
        <v>5.3496582314727103E-4</v>
      </c>
      <c r="V78" s="49">
        <v>5.3496582314727103E-4</v>
      </c>
    </row>
    <row r="79" spans="1:22">
      <c r="A79" s="34" t="s">
        <v>2271</v>
      </c>
      <c r="B79" s="35">
        <v>14038</v>
      </c>
      <c r="C79" s="34" t="s">
        <v>2337</v>
      </c>
      <c r="D79" s="36">
        <v>7154823.4100000001</v>
      </c>
      <c r="E79" s="36">
        <v>9.9999998928979004E-3</v>
      </c>
      <c r="F79" s="36">
        <v>0</v>
      </c>
      <c r="G79" s="36">
        <v>0</v>
      </c>
      <c r="H79" s="37">
        <v>4.2553881453000198E-4</v>
      </c>
      <c r="I79" s="37">
        <v>4.2553881453000198E-4</v>
      </c>
      <c r="N79" s="46" t="s">
        <v>2268</v>
      </c>
      <c r="O79" s="47">
        <v>14043</v>
      </c>
      <c r="P79" s="46" t="s">
        <v>2425</v>
      </c>
      <c r="Q79" s="48">
        <v>1972071.78</v>
      </c>
      <c r="R79" s="48">
        <v>0</v>
      </c>
      <c r="S79" s="48">
        <v>10193.31</v>
      </c>
      <c r="T79" s="48">
        <v>484.28</v>
      </c>
      <c r="U79" s="49">
        <v>1.6962793695349801E-3</v>
      </c>
      <c r="V79" s="49">
        <v>1.45035405262761E-3</v>
      </c>
    </row>
    <row r="80" spans="1:22">
      <c r="A80" s="34" t="s">
        <v>2271</v>
      </c>
      <c r="B80" s="35">
        <v>14038</v>
      </c>
      <c r="C80" s="34" t="s">
        <v>2338</v>
      </c>
      <c r="D80" s="36">
        <v>7153410.5300000003</v>
      </c>
      <c r="E80" s="36">
        <v>0</v>
      </c>
      <c r="F80" s="36">
        <v>0</v>
      </c>
      <c r="G80" s="36">
        <v>0</v>
      </c>
      <c r="H80" s="37">
        <v>-1.9747237898648501E-4</v>
      </c>
      <c r="I80" s="37">
        <v>-1.9747237898648501E-4</v>
      </c>
      <c r="N80" s="46" t="s">
        <v>2268</v>
      </c>
      <c r="O80" s="47">
        <v>14043</v>
      </c>
      <c r="P80" s="46" t="s">
        <v>2426</v>
      </c>
      <c r="Q80" s="48">
        <v>1982308.14</v>
      </c>
      <c r="R80" s="48">
        <v>0</v>
      </c>
      <c r="S80" s="48">
        <v>0</v>
      </c>
      <c r="T80" s="48">
        <v>0</v>
      </c>
      <c r="U80" s="49">
        <v>5.1906629889506596E-3</v>
      </c>
      <c r="V80" s="49">
        <v>5.1906629889506596E-3</v>
      </c>
    </row>
    <row r="81" spans="1:22">
      <c r="A81" s="34" t="s">
        <v>2271</v>
      </c>
      <c r="B81" s="35">
        <v>14038</v>
      </c>
      <c r="C81" s="34" t="s">
        <v>2339</v>
      </c>
      <c r="D81" s="36">
        <v>7122534.3099999996</v>
      </c>
      <c r="E81" s="36">
        <v>0</v>
      </c>
      <c r="F81" s="36">
        <v>2110.83</v>
      </c>
      <c r="G81" s="36">
        <v>0</v>
      </c>
      <c r="H81" s="37">
        <v>-4.0224002917958997E-3</v>
      </c>
      <c r="I81" s="37">
        <v>-4.0224002917958997E-3</v>
      </c>
      <c r="J81" s="8"/>
      <c r="N81" s="46" t="s">
        <v>2268</v>
      </c>
      <c r="O81" s="47">
        <v>14043</v>
      </c>
      <c r="P81" s="46" t="s">
        <v>2427</v>
      </c>
      <c r="Q81" s="48">
        <v>1981990.29</v>
      </c>
      <c r="R81" s="48">
        <v>0</v>
      </c>
      <c r="S81" s="48">
        <v>0</v>
      </c>
      <c r="T81" s="48">
        <v>0</v>
      </c>
      <c r="U81" s="49">
        <v>-1.6034338637183101E-4</v>
      </c>
      <c r="V81" s="49">
        <v>-1.6034338637183101E-4</v>
      </c>
    </row>
    <row r="82" spans="1:22">
      <c r="A82" s="34" t="s">
        <v>2271</v>
      </c>
      <c r="B82" s="35">
        <v>14038</v>
      </c>
      <c r="C82" s="34" t="s">
        <v>2340</v>
      </c>
      <c r="D82" s="36">
        <v>7135253.8700000001</v>
      </c>
      <c r="E82" s="36">
        <v>5923.28</v>
      </c>
      <c r="F82" s="36">
        <v>0</v>
      </c>
      <c r="G82" s="36">
        <v>0</v>
      </c>
      <c r="H82" s="37">
        <v>9.5419406972285803E-4</v>
      </c>
      <c r="I82" s="37">
        <v>9.5419406972285803E-4</v>
      </c>
      <c r="N82" s="46" t="s">
        <v>2268</v>
      </c>
      <c r="O82" s="47">
        <v>14043</v>
      </c>
      <c r="P82" s="46" t="s">
        <v>2428</v>
      </c>
      <c r="Q82" s="48">
        <v>1983378.68</v>
      </c>
      <c r="R82" s="48">
        <v>0</v>
      </c>
      <c r="S82" s="48">
        <v>0</v>
      </c>
      <c r="T82" s="48">
        <v>0</v>
      </c>
      <c r="U82" s="49">
        <v>7.0050292728729402E-4</v>
      </c>
      <c r="V82" s="49">
        <v>7.0050292728729402E-4</v>
      </c>
    </row>
    <row r="83" spans="1:22">
      <c r="A83" s="34" t="s">
        <v>2271</v>
      </c>
      <c r="B83" s="35">
        <v>14038</v>
      </c>
      <c r="C83" s="34" t="s">
        <v>2341</v>
      </c>
      <c r="D83" s="36">
        <v>6983852.4400000004</v>
      </c>
      <c r="E83" s="36">
        <v>0</v>
      </c>
      <c r="F83" s="36">
        <v>70063.429999999993</v>
      </c>
      <c r="G83" s="36">
        <v>0</v>
      </c>
      <c r="H83" s="37">
        <v>-1.15124993007265E-2</v>
      </c>
      <c r="I83" s="37">
        <v>-1.15124993007265E-2</v>
      </c>
      <c r="N83" s="46" t="s">
        <v>2268</v>
      </c>
      <c r="O83" s="47">
        <v>14043</v>
      </c>
      <c r="P83" s="46" t="s">
        <v>2429</v>
      </c>
      <c r="Q83" s="48">
        <v>1984040.62</v>
      </c>
      <c r="R83" s="48">
        <v>0</v>
      </c>
      <c r="S83" s="48">
        <v>0</v>
      </c>
      <c r="T83" s="48">
        <v>0</v>
      </c>
      <c r="U83" s="49">
        <v>3.33743629834737E-4</v>
      </c>
      <c r="V83" s="49">
        <v>3.33743629834737E-4</v>
      </c>
    </row>
    <row r="84" spans="1:22">
      <c r="A84" s="34" t="s">
        <v>2271</v>
      </c>
      <c r="B84" s="35">
        <v>14038</v>
      </c>
      <c r="C84" s="34" t="s">
        <v>2342</v>
      </c>
      <c r="D84" s="36">
        <v>7237771.6799999997</v>
      </c>
      <c r="E84" s="36">
        <v>233274.11</v>
      </c>
      <c r="F84" s="36">
        <v>0</v>
      </c>
      <c r="G84" s="36">
        <v>0</v>
      </c>
      <c r="H84" s="37">
        <v>2.95612345440666E-3</v>
      </c>
      <c r="I84" s="37">
        <v>2.95612345440666E-3</v>
      </c>
      <c r="N84" s="46" t="s">
        <v>2268</v>
      </c>
      <c r="O84" s="47">
        <v>14043</v>
      </c>
      <c r="P84" s="46" t="s">
        <v>2430</v>
      </c>
      <c r="Q84" s="48">
        <v>1983776.72</v>
      </c>
      <c r="R84" s="48">
        <v>0</v>
      </c>
      <c r="S84" s="48">
        <v>0</v>
      </c>
      <c r="T84" s="48">
        <v>0</v>
      </c>
      <c r="U84" s="49">
        <v>-1.3301138965582401E-4</v>
      </c>
      <c r="V84" s="49">
        <v>-1.3301138965582401E-4</v>
      </c>
    </row>
    <row r="85" spans="1:22">
      <c r="A85" s="34" t="s">
        <v>2271</v>
      </c>
      <c r="B85" s="35">
        <v>14038</v>
      </c>
      <c r="C85" s="34" t="s">
        <v>2343</v>
      </c>
      <c r="D85" s="36">
        <v>7293046.3399999999</v>
      </c>
      <c r="E85" s="36">
        <v>1850</v>
      </c>
      <c r="F85" s="36">
        <v>0</v>
      </c>
      <c r="G85" s="36">
        <v>0</v>
      </c>
      <c r="H85" s="37">
        <v>7.3813685153438797E-3</v>
      </c>
      <c r="I85" s="37">
        <v>7.3813685153438797E-3</v>
      </c>
      <c r="N85" s="46" t="s">
        <v>2268</v>
      </c>
      <c r="O85" s="47">
        <v>14043</v>
      </c>
      <c r="P85" s="46" t="s">
        <v>2431</v>
      </c>
      <c r="Q85" s="48">
        <v>1982449.04</v>
      </c>
      <c r="R85" s="48">
        <v>0</v>
      </c>
      <c r="S85" s="48">
        <v>0</v>
      </c>
      <c r="T85" s="48">
        <v>0</v>
      </c>
      <c r="U85" s="49">
        <v>-6.6926886812135301E-4</v>
      </c>
      <c r="V85" s="49">
        <v>-6.6926886812135301E-4</v>
      </c>
    </row>
    <row r="86" spans="1:22">
      <c r="A86" s="34" t="s">
        <v>2271</v>
      </c>
      <c r="B86" s="35">
        <v>14038</v>
      </c>
      <c r="C86" s="34" t="s">
        <v>2344</v>
      </c>
      <c r="D86" s="36">
        <v>7301952.1699999999</v>
      </c>
      <c r="E86" s="36">
        <v>5842.82</v>
      </c>
      <c r="F86" s="36">
        <v>0</v>
      </c>
      <c r="G86" s="36">
        <v>0</v>
      </c>
      <c r="H86" s="37">
        <v>4.1999047547536201E-4</v>
      </c>
      <c r="I86" s="37">
        <v>4.1999047547536201E-4</v>
      </c>
      <c r="N86" s="46" t="s">
        <v>2268</v>
      </c>
      <c r="O86" s="47">
        <v>14043</v>
      </c>
      <c r="P86" s="46" t="s">
        <v>2432</v>
      </c>
      <c r="Q86" s="48">
        <v>1988725.34</v>
      </c>
      <c r="R86" s="48">
        <v>0</v>
      </c>
      <c r="S86" s="48">
        <v>0</v>
      </c>
      <c r="T86" s="48">
        <v>0</v>
      </c>
      <c r="U86" s="49">
        <v>3.1659325780197798E-3</v>
      </c>
      <c r="V86" s="49">
        <v>3.1659325780197798E-3</v>
      </c>
    </row>
    <row r="87" spans="1:22">
      <c r="A87" s="34" t="s">
        <v>2271</v>
      </c>
      <c r="B87" s="35">
        <v>14038</v>
      </c>
      <c r="C87" s="34" t="s">
        <v>2345</v>
      </c>
      <c r="D87" s="36">
        <v>7373669.2699999996</v>
      </c>
      <c r="E87" s="36">
        <v>60932.87</v>
      </c>
      <c r="F87" s="36">
        <v>0</v>
      </c>
      <c r="G87" s="36">
        <v>0</v>
      </c>
      <c r="H87" s="37">
        <v>1.4768968282628E-3</v>
      </c>
      <c r="I87" s="37">
        <v>1.4768968282628E-3</v>
      </c>
      <c r="J87" s="8"/>
      <c r="N87" s="46" t="s">
        <v>2268</v>
      </c>
      <c r="O87" s="47">
        <v>14043</v>
      </c>
      <c r="P87" s="46" t="s">
        <v>2433</v>
      </c>
      <c r="Q87" s="48">
        <v>1987158.61</v>
      </c>
      <c r="R87" s="48">
        <v>0</v>
      </c>
      <c r="S87" s="48">
        <v>0</v>
      </c>
      <c r="T87" s="48">
        <v>0</v>
      </c>
      <c r="U87" s="49">
        <v>-7.8780612309192798E-4</v>
      </c>
      <c r="V87" s="49">
        <v>-7.8780612309192798E-4</v>
      </c>
    </row>
    <row r="88" spans="1:22">
      <c r="A88" s="34" t="s">
        <v>2271</v>
      </c>
      <c r="B88" s="35">
        <v>14038</v>
      </c>
      <c r="C88" s="34" t="s">
        <v>2346</v>
      </c>
      <c r="D88" s="36">
        <v>7295531.5300000003</v>
      </c>
      <c r="E88" s="36">
        <v>0</v>
      </c>
      <c r="F88" s="36">
        <v>0</v>
      </c>
      <c r="G88" s="36">
        <v>0</v>
      </c>
      <c r="H88" s="37">
        <v>-1.05968598724526E-2</v>
      </c>
      <c r="I88" s="37">
        <v>-1.05968598724526E-2</v>
      </c>
      <c r="N88" s="46" t="s">
        <v>2268</v>
      </c>
      <c r="O88" s="47">
        <v>14043</v>
      </c>
      <c r="P88" s="46" t="s">
        <v>2434</v>
      </c>
      <c r="Q88" s="48">
        <v>1990020.13</v>
      </c>
      <c r="R88" s="48">
        <v>0</v>
      </c>
      <c r="S88" s="48">
        <v>0</v>
      </c>
      <c r="T88" s="48">
        <v>0</v>
      </c>
      <c r="U88" s="49">
        <v>1.4400058382857399E-3</v>
      </c>
      <c r="V88" s="49">
        <v>1.4400058382857399E-3</v>
      </c>
    </row>
    <row r="89" spans="1:22">
      <c r="A89" s="34" t="s">
        <v>2271</v>
      </c>
      <c r="B89" s="35">
        <v>14038</v>
      </c>
      <c r="C89" s="34" t="s">
        <v>2347</v>
      </c>
      <c r="D89" s="36">
        <v>7349204.4299999997</v>
      </c>
      <c r="E89" s="36">
        <v>0</v>
      </c>
      <c r="F89" s="36">
        <v>0</v>
      </c>
      <c r="G89" s="36">
        <v>0</v>
      </c>
      <c r="H89" s="37">
        <v>7.3569553882801798E-3</v>
      </c>
      <c r="I89" s="37">
        <v>7.3569553882801798E-3</v>
      </c>
      <c r="N89" s="46" t="s">
        <v>2268</v>
      </c>
      <c r="O89" s="47">
        <v>14043</v>
      </c>
      <c r="P89" s="46" t="s">
        <v>2435</v>
      </c>
      <c r="Q89" s="48">
        <v>1988841.26</v>
      </c>
      <c r="R89" s="48">
        <v>0</v>
      </c>
      <c r="S89" s="48">
        <v>0</v>
      </c>
      <c r="T89" s="48">
        <v>0</v>
      </c>
      <c r="U89" s="49">
        <v>-5.9239099254737603E-4</v>
      </c>
      <c r="V89" s="49">
        <v>-5.9239099254737603E-4</v>
      </c>
    </row>
    <row r="90" spans="1:22">
      <c r="A90" s="34" t="s">
        <v>2271</v>
      </c>
      <c r="B90" s="35">
        <v>14038</v>
      </c>
      <c r="C90" s="34" t="s">
        <v>2348</v>
      </c>
      <c r="D90" s="36">
        <v>7426663.0899999999</v>
      </c>
      <c r="E90" s="36">
        <v>88909.759999999995</v>
      </c>
      <c r="F90" s="36">
        <v>0</v>
      </c>
      <c r="G90" s="36">
        <v>0</v>
      </c>
      <c r="H90" s="37">
        <v>-1.5581414436175399E-3</v>
      </c>
      <c r="I90" s="37">
        <v>-1.5581414436175399E-3</v>
      </c>
      <c r="N90" s="46" t="s">
        <v>2268</v>
      </c>
      <c r="O90" s="47">
        <v>14043</v>
      </c>
      <c r="P90" s="46" t="s">
        <v>2436</v>
      </c>
      <c r="Q90" s="48">
        <v>1987852.9</v>
      </c>
      <c r="R90" s="48">
        <v>0</v>
      </c>
      <c r="S90" s="48">
        <v>0</v>
      </c>
      <c r="T90" s="48">
        <v>0</v>
      </c>
      <c r="U90" s="49">
        <v>-4.9695268289029503E-4</v>
      </c>
      <c r="V90" s="49">
        <v>-4.9695268289029503E-4</v>
      </c>
    </row>
    <row r="91" spans="1:22">
      <c r="A91" s="34" t="s">
        <v>2271</v>
      </c>
      <c r="B91" s="35">
        <v>14038</v>
      </c>
      <c r="C91" s="34" t="s">
        <v>2349</v>
      </c>
      <c r="D91" s="36">
        <v>7538733.5300000003</v>
      </c>
      <c r="E91" s="36">
        <v>103781.92</v>
      </c>
      <c r="F91" s="36">
        <v>0</v>
      </c>
      <c r="G91" s="36">
        <v>0</v>
      </c>
      <c r="H91" s="37">
        <v>1.1160490114543501E-3</v>
      </c>
      <c r="I91" s="37">
        <v>1.1160490114543501E-3</v>
      </c>
      <c r="N91" s="46" t="s">
        <v>2268</v>
      </c>
      <c r="O91" s="47">
        <v>14043</v>
      </c>
      <c r="P91" s="46" t="s">
        <v>2437</v>
      </c>
      <c r="Q91" s="48">
        <v>1989589.41</v>
      </c>
      <c r="R91" s="48">
        <v>0</v>
      </c>
      <c r="S91" s="48">
        <v>0</v>
      </c>
      <c r="T91" s="48">
        <v>0</v>
      </c>
      <c r="U91" s="49">
        <v>8.7356061406751396E-4</v>
      </c>
      <c r="V91" s="49">
        <v>8.7356061406751396E-4</v>
      </c>
    </row>
    <row r="92" spans="1:22">
      <c r="A92" s="34" t="s">
        <v>2271</v>
      </c>
      <c r="B92" s="35">
        <v>14038</v>
      </c>
      <c r="C92" s="34" t="s">
        <v>2350</v>
      </c>
      <c r="D92" s="36">
        <v>7517474.0700000003</v>
      </c>
      <c r="E92" s="36">
        <v>20676.259999999998</v>
      </c>
      <c r="F92" s="36">
        <v>0</v>
      </c>
      <c r="G92" s="36">
        <v>0</v>
      </c>
      <c r="H92" s="37">
        <v>-5.5627009275652801E-3</v>
      </c>
      <c r="I92" s="37">
        <v>-5.5627009275652801E-3</v>
      </c>
      <c r="N92" s="46" t="s">
        <v>2268</v>
      </c>
      <c r="O92" s="47">
        <v>14043</v>
      </c>
      <c r="P92" s="46" t="s">
        <v>2438</v>
      </c>
      <c r="Q92" s="48">
        <v>1991236.78</v>
      </c>
      <c r="R92" s="48">
        <v>0</v>
      </c>
      <c r="S92" s="48">
        <v>0</v>
      </c>
      <c r="T92" s="48">
        <v>0</v>
      </c>
      <c r="U92" s="49">
        <v>8.2799495801499901E-4</v>
      </c>
      <c r="V92" s="49">
        <v>8.2799495801499901E-4</v>
      </c>
    </row>
    <row r="93" spans="1:22">
      <c r="A93" s="34" t="s">
        <v>2271</v>
      </c>
      <c r="B93" s="35">
        <v>14038</v>
      </c>
      <c r="C93" s="34" t="s">
        <v>2351</v>
      </c>
      <c r="D93" s="36">
        <v>7465162.3200000003</v>
      </c>
      <c r="E93" s="36">
        <v>15774.33</v>
      </c>
      <c r="F93" s="36">
        <v>0</v>
      </c>
      <c r="G93" s="36">
        <v>0</v>
      </c>
      <c r="H93" s="37">
        <v>-9.0570422147130403E-3</v>
      </c>
      <c r="I93" s="37">
        <v>-9.0570422147130403E-3</v>
      </c>
      <c r="J93" s="8"/>
      <c r="N93" s="46" t="s">
        <v>2268</v>
      </c>
      <c r="O93" s="47">
        <v>14043</v>
      </c>
      <c r="P93" s="46" t="s">
        <v>2439</v>
      </c>
      <c r="Q93" s="48">
        <v>1991382.13</v>
      </c>
      <c r="R93" s="48">
        <v>0</v>
      </c>
      <c r="S93" s="48">
        <v>0</v>
      </c>
      <c r="T93" s="48">
        <v>0</v>
      </c>
      <c r="U93" s="49">
        <v>7.2994834898532104E-5</v>
      </c>
      <c r="V93" s="49">
        <v>7.2994834898532104E-5</v>
      </c>
    </row>
    <row r="94" spans="1:22">
      <c r="A94" s="34" t="s">
        <v>2271</v>
      </c>
      <c r="B94" s="35">
        <v>14038</v>
      </c>
      <c r="C94" s="34" t="s">
        <v>2352</v>
      </c>
      <c r="D94" s="36">
        <v>7443572.2000000002</v>
      </c>
      <c r="E94" s="36">
        <v>11121.43</v>
      </c>
      <c r="F94" s="36">
        <v>0</v>
      </c>
      <c r="G94" s="36">
        <v>0</v>
      </c>
      <c r="H94" s="37">
        <v>-4.3818940028083099E-3</v>
      </c>
      <c r="I94" s="37">
        <v>-4.3818940028083099E-3</v>
      </c>
      <c r="N94" s="46" t="s">
        <v>2268</v>
      </c>
      <c r="O94" s="47">
        <v>14043</v>
      </c>
      <c r="P94" s="46" t="s">
        <v>2440</v>
      </c>
      <c r="Q94" s="48">
        <v>1992305.6</v>
      </c>
      <c r="R94" s="48">
        <v>0</v>
      </c>
      <c r="S94" s="48">
        <v>0</v>
      </c>
      <c r="T94" s="48">
        <v>0</v>
      </c>
      <c r="U94" s="49">
        <v>4.6373319619963399E-4</v>
      </c>
      <c r="V94" s="49">
        <v>4.6373319619963399E-4</v>
      </c>
    </row>
    <row r="95" spans="1:22">
      <c r="A95" s="34" t="s">
        <v>2271</v>
      </c>
      <c r="B95" s="35">
        <v>14038</v>
      </c>
      <c r="C95" s="34" t="s">
        <v>2353</v>
      </c>
      <c r="D95" s="36">
        <v>7464271.2999999998</v>
      </c>
      <c r="E95" s="36">
        <v>413.16</v>
      </c>
      <c r="F95" s="36">
        <v>0</v>
      </c>
      <c r="G95" s="36">
        <v>0</v>
      </c>
      <c r="H95" s="37">
        <v>2.72529633016783E-3</v>
      </c>
      <c r="I95" s="37">
        <v>2.72529633016783E-3</v>
      </c>
      <c r="N95" s="46" t="s">
        <v>2268</v>
      </c>
      <c r="O95" s="47">
        <v>14043</v>
      </c>
      <c r="P95" s="46" t="s">
        <v>2441</v>
      </c>
      <c r="Q95" s="48">
        <v>1989201.86</v>
      </c>
      <c r="R95" s="48">
        <v>0</v>
      </c>
      <c r="S95" s="48">
        <v>10118.84</v>
      </c>
      <c r="T95" s="48">
        <v>505.46</v>
      </c>
      <c r="U95" s="49">
        <v>3.7940723607701198E-3</v>
      </c>
      <c r="V95" s="49">
        <v>3.5390711619929199E-3</v>
      </c>
    </row>
    <row r="96" spans="1:22">
      <c r="A96" s="34" t="s">
        <v>2271</v>
      </c>
      <c r="B96" s="35">
        <v>14038</v>
      </c>
      <c r="C96" s="34" t="s">
        <v>2354</v>
      </c>
      <c r="D96" s="36">
        <v>7454014.6100000003</v>
      </c>
      <c r="E96" s="36">
        <v>3276.52</v>
      </c>
      <c r="F96" s="36">
        <v>0</v>
      </c>
      <c r="G96" s="36">
        <v>0</v>
      </c>
      <c r="H96" s="37">
        <v>-1.8130651280050499E-3</v>
      </c>
      <c r="I96" s="37">
        <v>-1.8130651280050499E-3</v>
      </c>
      <c r="J96" s="8"/>
      <c r="N96" s="46" t="s">
        <v>2268</v>
      </c>
      <c r="O96" s="47">
        <v>14043</v>
      </c>
      <c r="P96" s="46" t="s">
        <v>2442</v>
      </c>
      <c r="Q96" s="48">
        <v>1993648.6</v>
      </c>
      <c r="R96" s="48">
        <v>0</v>
      </c>
      <c r="S96" s="48">
        <v>0</v>
      </c>
      <c r="T96" s="48">
        <v>0</v>
      </c>
      <c r="U96" s="49">
        <v>2.2354392932248902E-3</v>
      </c>
      <c r="V96" s="49">
        <v>2.2354392932248902E-3</v>
      </c>
    </row>
    <row r="97" spans="1:22">
      <c r="A97" s="34" t="s">
        <v>2271</v>
      </c>
      <c r="B97" s="35">
        <v>14038</v>
      </c>
      <c r="C97" s="34" t="s">
        <v>2355</v>
      </c>
      <c r="D97" s="36">
        <v>7426152.1600000001</v>
      </c>
      <c r="E97" s="36">
        <v>4542.3</v>
      </c>
      <c r="F97" s="36">
        <v>0</v>
      </c>
      <c r="G97" s="36">
        <v>0</v>
      </c>
      <c r="H97" s="37">
        <v>-4.3472882326427396E-3</v>
      </c>
      <c r="I97" s="37">
        <v>-4.3472882326427396E-3</v>
      </c>
      <c r="N97" s="46" t="s">
        <v>2268</v>
      </c>
      <c r="O97" s="47">
        <v>14043</v>
      </c>
      <c r="P97" s="46" t="s">
        <v>2443</v>
      </c>
      <c r="Q97" s="48">
        <v>1995305.95</v>
      </c>
      <c r="R97" s="48">
        <v>0</v>
      </c>
      <c r="S97" s="48">
        <v>0</v>
      </c>
      <c r="T97" s="48">
        <v>0</v>
      </c>
      <c r="U97" s="49">
        <v>8.3131500706779004E-4</v>
      </c>
      <c r="V97" s="49">
        <v>8.3131500706779004E-4</v>
      </c>
    </row>
    <row r="98" spans="1:22">
      <c r="A98" s="34" t="s">
        <v>2271</v>
      </c>
      <c r="B98" s="35">
        <v>14038</v>
      </c>
      <c r="C98" s="34" t="s">
        <v>2356</v>
      </c>
      <c r="D98" s="36">
        <v>7425065.4299999997</v>
      </c>
      <c r="E98" s="36">
        <v>5182</v>
      </c>
      <c r="F98" s="36">
        <v>3188.14</v>
      </c>
      <c r="G98" s="36">
        <v>0</v>
      </c>
      <c r="H98" s="37">
        <v>-4.1500807382333099E-4</v>
      </c>
      <c r="I98" s="37">
        <v>-4.1500807382333099E-4</v>
      </c>
      <c r="N98" s="46" t="s">
        <v>2268</v>
      </c>
      <c r="O98" s="47">
        <v>14043</v>
      </c>
      <c r="P98" s="46" t="s">
        <v>2444</v>
      </c>
      <c r="Q98" s="48">
        <v>1997810.8</v>
      </c>
      <c r="R98" s="48">
        <v>0</v>
      </c>
      <c r="S98" s="48">
        <v>0</v>
      </c>
      <c r="T98" s="48">
        <v>0</v>
      </c>
      <c r="U98" s="49">
        <v>1.2553713880321101E-3</v>
      </c>
      <c r="V98" s="49">
        <v>1.2553713880321101E-3</v>
      </c>
    </row>
    <row r="99" spans="1:22">
      <c r="A99" s="34" t="s">
        <v>2271</v>
      </c>
      <c r="B99" s="35">
        <v>14038</v>
      </c>
      <c r="C99" s="34" t="s">
        <v>2357</v>
      </c>
      <c r="D99" s="36">
        <v>7445800.2400000002</v>
      </c>
      <c r="E99" s="36">
        <v>-7813.26</v>
      </c>
      <c r="F99" s="36">
        <v>0</v>
      </c>
      <c r="G99" s="36">
        <v>0</v>
      </c>
      <c r="H99" s="37">
        <v>3.8448240314024099E-3</v>
      </c>
      <c r="I99" s="37">
        <v>3.8448240314024099E-3</v>
      </c>
      <c r="J99" s="8"/>
      <c r="N99" s="46" t="s">
        <v>2268</v>
      </c>
      <c r="O99" s="47">
        <v>14043</v>
      </c>
      <c r="P99" s="46" t="s">
        <v>2445</v>
      </c>
      <c r="Q99" s="48">
        <v>1994157.43</v>
      </c>
      <c r="R99" s="48">
        <v>0</v>
      </c>
      <c r="S99" s="48">
        <v>0</v>
      </c>
      <c r="T99" s="48">
        <v>0</v>
      </c>
      <c r="U99" s="49">
        <v>-1.8286866804403401E-3</v>
      </c>
      <c r="V99" s="49">
        <v>-1.8286866804403401E-3</v>
      </c>
    </row>
    <row r="100" spans="1:22">
      <c r="A100" s="34" t="s">
        <v>2271</v>
      </c>
      <c r="B100" s="35">
        <v>14038</v>
      </c>
      <c r="C100" s="34" t="s">
        <v>2358</v>
      </c>
      <c r="D100" s="36">
        <v>7417234.9400000004</v>
      </c>
      <c r="E100" s="36">
        <v>-17702.27</v>
      </c>
      <c r="F100" s="36">
        <v>7813.26</v>
      </c>
      <c r="G100" s="36">
        <v>1163.49</v>
      </c>
      <c r="H100" s="37">
        <v>-2.5360087414405498E-4</v>
      </c>
      <c r="I100" s="37">
        <v>-4.1002626224018201E-4</v>
      </c>
      <c r="N100" s="46" t="s">
        <v>2268</v>
      </c>
      <c r="O100" s="47">
        <v>14043</v>
      </c>
      <c r="P100" s="46" t="s">
        <v>2446</v>
      </c>
      <c r="Q100" s="48">
        <v>1999364.13</v>
      </c>
      <c r="R100" s="48">
        <v>0</v>
      </c>
      <c r="S100" s="48">
        <v>0</v>
      </c>
      <c r="T100" s="48">
        <v>0</v>
      </c>
      <c r="U100" s="49">
        <v>2.61097740914074E-3</v>
      </c>
      <c r="V100" s="49">
        <v>2.61097740914074E-3</v>
      </c>
    </row>
    <row r="101" spans="1:22" ht="15" thickBot="1">
      <c r="A101" s="38"/>
      <c r="B101" s="38"/>
      <c r="C101" s="38"/>
      <c r="D101" s="38"/>
      <c r="E101" s="38"/>
      <c r="F101" s="38"/>
      <c r="G101" s="38"/>
      <c r="H101" s="38"/>
      <c r="I101" s="38"/>
      <c r="N101" s="46" t="s">
        <v>2268</v>
      </c>
      <c r="O101" s="47">
        <v>14043</v>
      </c>
      <c r="P101" s="46" t="s">
        <v>2447</v>
      </c>
      <c r="Q101" s="48">
        <v>1998419.18</v>
      </c>
      <c r="R101" s="48">
        <v>0</v>
      </c>
      <c r="S101" s="48">
        <v>0</v>
      </c>
      <c r="T101" s="48">
        <v>0</v>
      </c>
      <c r="U101" s="49">
        <v>-4.7262526411329098E-4</v>
      </c>
      <c r="V101" s="49">
        <v>-4.7262526411329098E-4</v>
      </c>
    </row>
    <row r="102" spans="1:22">
      <c r="A102" s="34" t="s">
        <v>2271</v>
      </c>
      <c r="B102" s="35">
        <v>14038</v>
      </c>
      <c r="C102" s="34" t="s">
        <v>2269</v>
      </c>
      <c r="D102" s="36">
        <v>7417234.9400000004</v>
      </c>
      <c r="E102" s="36">
        <v>535985.24</v>
      </c>
      <c r="F102" s="36">
        <v>83175.66</v>
      </c>
      <c r="G102" s="36">
        <v>1163.49</v>
      </c>
      <c r="H102" s="37">
        <v>-2.24462553477911E-2</v>
      </c>
      <c r="I102" s="37">
        <v>-2.2599208360700999E-2</v>
      </c>
      <c r="J102" s="8"/>
      <c r="N102" s="46" t="s">
        <v>2268</v>
      </c>
      <c r="O102" s="47">
        <v>14043</v>
      </c>
      <c r="P102" s="46" t="s">
        <v>2448</v>
      </c>
      <c r="Q102" s="48">
        <v>1998031.54</v>
      </c>
      <c r="R102" s="48">
        <v>0</v>
      </c>
      <c r="S102" s="48">
        <v>0</v>
      </c>
      <c r="T102" s="48">
        <v>0</v>
      </c>
      <c r="U102" s="49">
        <v>-1.9397331845083499E-4</v>
      </c>
      <c r="V102" s="49">
        <v>-1.9397331845083499E-4</v>
      </c>
    </row>
    <row r="103" spans="1:22" ht="15" thickBot="1">
      <c r="A103" s="38"/>
      <c r="B103" s="38"/>
      <c r="C103" s="38"/>
      <c r="D103" s="38"/>
      <c r="E103" s="38"/>
      <c r="F103" s="38"/>
      <c r="G103" s="38"/>
      <c r="H103" s="38"/>
      <c r="I103" s="38"/>
      <c r="N103" s="46" t="s">
        <v>2268</v>
      </c>
      <c r="O103" s="47">
        <v>14043</v>
      </c>
      <c r="P103" s="46" t="s">
        <v>2449</v>
      </c>
      <c r="Q103" s="48">
        <v>2002838.88</v>
      </c>
      <c r="R103" s="48">
        <v>0</v>
      </c>
      <c r="S103" s="48">
        <v>0</v>
      </c>
      <c r="T103" s="48">
        <v>0</v>
      </c>
      <c r="U103" s="49">
        <v>2.4060380948740501E-3</v>
      </c>
      <c r="V103" s="49">
        <v>2.4060380948740501E-3</v>
      </c>
    </row>
    <row r="104" spans="1:22">
      <c r="A104" s="21"/>
      <c r="B104" s="22"/>
      <c r="C104" s="21"/>
      <c r="D104" s="23"/>
      <c r="E104" s="23"/>
      <c r="F104" s="23"/>
      <c r="G104" s="23"/>
      <c r="H104" s="24"/>
      <c r="I104" s="24"/>
      <c r="N104" s="46" t="s">
        <v>2268</v>
      </c>
      <c r="O104" s="47">
        <v>14043</v>
      </c>
      <c r="P104" s="46" t="s">
        <v>2450</v>
      </c>
      <c r="Q104" s="48">
        <v>2005993.4</v>
      </c>
      <c r="R104" s="48">
        <v>0</v>
      </c>
      <c r="S104" s="48">
        <v>0</v>
      </c>
      <c r="T104" s="48">
        <v>0</v>
      </c>
      <c r="U104" s="49">
        <v>1.57502434744039E-3</v>
      </c>
      <c r="V104" s="49">
        <v>1.57502434744039E-3</v>
      </c>
    </row>
    <row r="105" spans="1:22">
      <c r="A105" s="21"/>
      <c r="B105" s="22"/>
      <c r="C105" s="21"/>
      <c r="D105" s="23"/>
      <c r="E105" s="23"/>
      <c r="F105" s="23"/>
      <c r="G105" s="23"/>
      <c r="H105" s="24"/>
      <c r="I105" s="24"/>
      <c r="J105" s="8"/>
      <c r="N105" s="46" t="s">
        <v>2268</v>
      </c>
      <c r="O105" s="47">
        <v>14043</v>
      </c>
      <c r="P105" s="46" t="s">
        <v>2451</v>
      </c>
      <c r="Q105" s="48">
        <v>2006419.4</v>
      </c>
      <c r="R105" s="48">
        <v>0</v>
      </c>
      <c r="S105" s="48">
        <v>0</v>
      </c>
      <c r="T105" s="48">
        <v>0</v>
      </c>
      <c r="U105" s="49">
        <v>2.1236360996979001E-4</v>
      </c>
      <c r="V105" s="49">
        <v>2.1236360996979001E-4</v>
      </c>
    </row>
    <row r="106" spans="1:22">
      <c r="A106" s="21"/>
      <c r="B106" s="22"/>
      <c r="C106" s="21"/>
      <c r="D106" s="23"/>
      <c r="E106" s="23"/>
      <c r="F106" s="23"/>
      <c r="G106" s="23"/>
      <c r="H106" s="24"/>
      <c r="I106" s="24"/>
      <c r="N106" s="46" t="s">
        <v>2268</v>
      </c>
      <c r="O106" s="47">
        <v>14043</v>
      </c>
      <c r="P106" s="46" t="s">
        <v>2452</v>
      </c>
      <c r="Q106" s="48">
        <v>2008570.64</v>
      </c>
      <c r="R106" s="48">
        <v>0</v>
      </c>
      <c r="S106" s="48">
        <v>0</v>
      </c>
      <c r="T106" s="48">
        <v>0</v>
      </c>
      <c r="U106" s="49">
        <v>1.0721786282570399E-3</v>
      </c>
      <c r="V106" s="49">
        <v>1.0721786282570399E-3</v>
      </c>
    </row>
    <row r="107" spans="1:22">
      <c r="A107" s="31" t="s">
        <v>2272</v>
      </c>
      <c r="B107" s="30">
        <v>14039</v>
      </c>
      <c r="C107" s="28"/>
      <c r="D107" s="28"/>
      <c r="E107" s="28"/>
      <c r="F107" s="28"/>
      <c r="G107" s="28"/>
      <c r="H107" s="28"/>
      <c r="I107" s="28"/>
      <c r="N107" s="46" t="s">
        <v>2268</v>
      </c>
      <c r="O107" s="47">
        <v>14043</v>
      </c>
      <c r="P107" s="46" t="s">
        <v>2453</v>
      </c>
      <c r="Q107" s="48">
        <v>2016882.1</v>
      </c>
      <c r="R107" s="48">
        <v>0</v>
      </c>
      <c r="S107" s="48">
        <v>0</v>
      </c>
      <c r="T107" s="48">
        <v>0</v>
      </c>
      <c r="U107" s="49">
        <v>4.1379973571653598E-3</v>
      </c>
      <c r="V107" s="49">
        <v>4.1379973571653598E-3</v>
      </c>
    </row>
    <row r="108" spans="1:22">
      <c r="A108" s="34" t="s">
        <v>2272</v>
      </c>
      <c r="B108" s="35">
        <v>14039</v>
      </c>
      <c r="C108" s="34" t="s">
        <v>2329</v>
      </c>
      <c r="D108" s="36">
        <v>5674412.5499999998</v>
      </c>
      <c r="E108" s="28"/>
      <c r="F108" s="28"/>
      <c r="G108" s="28"/>
      <c r="H108" s="28"/>
      <c r="I108" s="28"/>
      <c r="N108" s="46" t="s">
        <v>2268</v>
      </c>
      <c r="O108" s="47">
        <v>14043</v>
      </c>
      <c r="P108" s="46" t="s">
        <v>2454</v>
      </c>
      <c r="Q108" s="48">
        <v>2015995.71</v>
      </c>
      <c r="R108" s="48">
        <v>0</v>
      </c>
      <c r="S108" s="48">
        <v>0</v>
      </c>
      <c r="T108" s="48">
        <v>0</v>
      </c>
      <c r="U108" s="49">
        <v>-4.3948528275406E-4</v>
      </c>
      <c r="V108" s="49">
        <v>-4.3948528275406E-4</v>
      </c>
    </row>
    <row r="109" spans="1:22">
      <c r="A109" s="34" t="s">
        <v>2272</v>
      </c>
      <c r="B109" s="35">
        <v>14039</v>
      </c>
      <c r="C109" s="34" t="s">
        <v>2336</v>
      </c>
      <c r="D109" s="36">
        <v>5688682.8300000001</v>
      </c>
      <c r="E109" s="36">
        <v>0</v>
      </c>
      <c r="F109" s="36">
        <v>0</v>
      </c>
      <c r="G109" s="36">
        <v>0</v>
      </c>
      <c r="H109" s="37">
        <v>2.5148471095919299E-3</v>
      </c>
      <c r="I109" s="37">
        <v>2.5148471095919299E-3</v>
      </c>
      <c r="N109" s="46" t="s">
        <v>2268</v>
      </c>
      <c r="O109" s="47">
        <v>14043</v>
      </c>
      <c r="P109" s="46" t="s">
        <v>2455</v>
      </c>
      <c r="Q109" s="48">
        <v>2017842.87</v>
      </c>
      <c r="R109" s="48">
        <v>0</v>
      </c>
      <c r="S109" s="48">
        <v>0</v>
      </c>
      <c r="T109" s="48">
        <v>0</v>
      </c>
      <c r="U109" s="49">
        <v>9.1625194976230296E-4</v>
      </c>
      <c r="V109" s="49">
        <v>9.1625194976230296E-4</v>
      </c>
    </row>
    <row r="110" spans="1:22">
      <c r="A110" s="34" t="s">
        <v>2272</v>
      </c>
      <c r="B110" s="35">
        <v>14039</v>
      </c>
      <c r="C110" s="34" t="s">
        <v>2337</v>
      </c>
      <c r="D110" s="36">
        <v>5692523.4199999999</v>
      </c>
      <c r="E110" s="36">
        <v>0</v>
      </c>
      <c r="F110" s="36">
        <v>0</v>
      </c>
      <c r="G110" s="36">
        <v>0</v>
      </c>
      <c r="H110" s="37">
        <v>6.7512816494996698E-4</v>
      </c>
      <c r="I110" s="37">
        <v>6.7512816494996698E-4</v>
      </c>
      <c r="N110" s="46" t="s">
        <v>2268</v>
      </c>
      <c r="O110" s="47">
        <v>14043</v>
      </c>
      <c r="P110" s="46" t="s">
        <v>2456</v>
      </c>
      <c r="Q110" s="48">
        <v>2018561.95</v>
      </c>
      <c r="R110" s="48">
        <v>0</v>
      </c>
      <c r="S110" s="48">
        <v>0</v>
      </c>
      <c r="T110" s="48">
        <v>0</v>
      </c>
      <c r="U110" s="49">
        <v>3.5636075072598101E-4</v>
      </c>
      <c r="V110" s="49">
        <v>3.5636075072598101E-4</v>
      </c>
    </row>
    <row r="111" spans="1:22">
      <c r="A111" s="34" t="s">
        <v>2272</v>
      </c>
      <c r="B111" s="35">
        <v>14039</v>
      </c>
      <c r="C111" s="34" t="s">
        <v>2338</v>
      </c>
      <c r="D111" s="36">
        <v>5690873.3300000001</v>
      </c>
      <c r="E111" s="36">
        <v>0</v>
      </c>
      <c r="F111" s="36">
        <v>0</v>
      </c>
      <c r="G111" s="36">
        <v>0</v>
      </c>
      <c r="H111" s="37">
        <v>-2.89869690162758E-4</v>
      </c>
      <c r="I111" s="37">
        <v>-2.89869690162758E-4</v>
      </c>
      <c r="N111" s="46" t="s">
        <v>2268</v>
      </c>
      <c r="O111" s="47">
        <v>14043</v>
      </c>
      <c r="P111" s="46" t="s">
        <v>2457</v>
      </c>
      <c r="Q111" s="48">
        <v>2020415.55</v>
      </c>
      <c r="R111" s="48">
        <v>0</v>
      </c>
      <c r="S111" s="48">
        <v>0</v>
      </c>
      <c r="T111" s="48">
        <v>0</v>
      </c>
      <c r="U111" s="49">
        <v>9.1827748957617995E-4</v>
      </c>
      <c r="V111" s="49">
        <v>9.1827748957617995E-4</v>
      </c>
    </row>
    <row r="112" spans="1:22">
      <c r="A112" s="34" t="s">
        <v>2272</v>
      </c>
      <c r="B112" s="35">
        <v>14039</v>
      </c>
      <c r="C112" s="34" t="s">
        <v>2339</v>
      </c>
      <c r="D112" s="36">
        <v>5669697.5800000001</v>
      </c>
      <c r="E112" s="36">
        <v>0</v>
      </c>
      <c r="F112" s="36">
        <v>0</v>
      </c>
      <c r="G112" s="36">
        <v>0</v>
      </c>
      <c r="H112" s="37">
        <v>-3.7210018167809201E-3</v>
      </c>
      <c r="I112" s="37">
        <v>-3.7210018167809201E-3</v>
      </c>
      <c r="N112" s="46" t="s">
        <v>2268</v>
      </c>
      <c r="O112" s="47">
        <v>14043</v>
      </c>
      <c r="P112" s="46" t="s">
        <v>2458</v>
      </c>
      <c r="Q112" s="48">
        <v>2018487.77</v>
      </c>
      <c r="R112" s="48">
        <v>0</v>
      </c>
      <c r="S112" s="48">
        <v>0</v>
      </c>
      <c r="T112" s="48">
        <v>0</v>
      </c>
      <c r="U112" s="49">
        <v>-9.5415024894263101E-4</v>
      </c>
      <c r="V112" s="49">
        <v>-9.5415024894263101E-4</v>
      </c>
    </row>
    <row r="113" spans="1:22">
      <c r="A113" s="34" t="s">
        <v>2272</v>
      </c>
      <c r="B113" s="35">
        <v>14039</v>
      </c>
      <c r="C113" s="34" t="s">
        <v>2340</v>
      </c>
      <c r="D113" s="36">
        <v>5674327.5199999996</v>
      </c>
      <c r="E113" s="36">
        <v>0</v>
      </c>
      <c r="F113" s="36">
        <v>0</v>
      </c>
      <c r="G113" s="36">
        <v>0</v>
      </c>
      <c r="H113" s="37">
        <v>8.1661145672606795E-4</v>
      </c>
      <c r="I113" s="37">
        <v>8.1661145672606795E-4</v>
      </c>
      <c r="J113" s="8"/>
      <c r="N113" s="46" t="s">
        <v>2268</v>
      </c>
      <c r="O113" s="47">
        <v>14043</v>
      </c>
      <c r="P113" s="46" t="s">
        <v>2459</v>
      </c>
      <c r="Q113" s="48">
        <v>2016290.96</v>
      </c>
      <c r="R113" s="48">
        <v>0</v>
      </c>
      <c r="S113" s="48">
        <v>0</v>
      </c>
      <c r="T113" s="48">
        <v>0</v>
      </c>
      <c r="U113" s="49">
        <v>-1.08834446888928E-3</v>
      </c>
      <c r="V113" s="49">
        <v>-1.08834446888928E-3</v>
      </c>
    </row>
    <row r="114" spans="1:22">
      <c r="A114" s="34" t="s">
        <v>2272</v>
      </c>
      <c r="B114" s="35">
        <v>14039</v>
      </c>
      <c r="C114" s="34" t="s">
        <v>2341</v>
      </c>
      <c r="D114" s="36">
        <v>5609318.8399999999</v>
      </c>
      <c r="E114" s="36">
        <v>0</v>
      </c>
      <c r="F114" s="36">
        <v>0</v>
      </c>
      <c r="G114" s="36">
        <v>0</v>
      </c>
      <c r="H114" s="37">
        <v>-1.1456631604514701E-2</v>
      </c>
      <c r="I114" s="37">
        <v>-1.1456631604514701E-2</v>
      </c>
      <c r="N114" s="46" t="s">
        <v>2268</v>
      </c>
      <c r="O114" s="47">
        <v>14043</v>
      </c>
      <c r="P114" s="46" t="s">
        <v>2460</v>
      </c>
      <c r="Q114" s="48">
        <v>2025225.33</v>
      </c>
      <c r="R114" s="48">
        <v>0</v>
      </c>
      <c r="S114" s="48">
        <v>0</v>
      </c>
      <c r="T114" s="48">
        <v>0</v>
      </c>
      <c r="U114" s="49">
        <v>4.4310916317356099E-3</v>
      </c>
      <c r="V114" s="49">
        <v>4.4310916317356099E-3</v>
      </c>
    </row>
    <row r="115" spans="1:22">
      <c r="A115" s="34" t="s">
        <v>2272</v>
      </c>
      <c r="B115" s="35">
        <v>14039</v>
      </c>
      <c r="C115" s="34" t="s">
        <v>2342</v>
      </c>
      <c r="D115" s="36">
        <v>5629475.6600000001</v>
      </c>
      <c r="E115" s="36">
        <v>4866.6899999999996</v>
      </c>
      <c r="F115" s="36">
        <v>0</v>
      </c>
      <c r="G115" s="36">
        <v>0</v>
      </c>
      <c r="H115" s="37">
        <v>2.7258443379907199E-3</v>
      </c>
      <c r="I115" s="37">
        <v>2.7258443379907199E-3</v>
      </c>
      <c r="N115" s="46" t="s">
        <v>2268</v>
      </c>
      <c r="O115" s="47">
        <v>14043</v>
      </c>
      <c r="P115" s="46" t="s">
        <v>2461</v>
      </c>
      <c r="Q115" s="48">
        <v>2025795.88</v>
      </c>
      <c r="R115" s="48">
        <v>0</v>
      </c>
      <c r="S115" s="48">
        <v>0</v>
      </c>
      <c r="T115" s="48">
        <v>0</v>
      </c>
      <c r="U115" s="49">
        <v>2.8172173809415401E-4</v>
      </c>
      <c r="V115" s="49">
        <v>2.8172173809415401E-4</v>
      </c>
    </row>
    <row r="116" spans="1:22">
      <c r="A116" s="34" t="s">
        <v>2272</v>
      </c>
      <c r="B116" s="35">
        <v>14039</v>
      </c>
      <c r="C116" s="34" t="s">
        <v>2343</v>
      </c>
      <c r="D116" s="36">
        <v>5549544.4900000002</v>
      </c>
      <c r="E116" s="36">
        <v>0</v>
      </c>
      <c r="F116" s="36">
        <v>119638.06</v>
      </c>
      <c r="G116" s="36">
        <v>0</v>
      </c>
      <c r="H116" s="37">
        <v>7.2065445268294503E-3</v>
      </c>
      <c r="I116" s="37">
        <v>7.2065445268294503E-3</v>
      </c>
      <c r="N116" s="46" t="s">
        <v>2268</v>
      </c>
      <c r="O116" s="47">
        <v>14043</v>
      </c>
      <c r="P116" s="46" t="s">
        <v>2462</v>
      </c>
      <c r="Q116" s="48">
        <v>2025057.5</v>
      </c>
      <c r="R116" s="48">
        <v>0</v>
      </c>
      <c r="S116" s="48">
        <v>0</v>
      </c>
      <c r="T116" s="48">
        <v>0</v>
      </c>
      <c r="U116" s="49">
        <v>-3.6448884474971099E-4</v>
      </c>
      <c r="V116" s="49">
        <v>-3.6448884474971099E-4</v>
      </c>
    </row>
    <row r="117" spans="1:22">
      <c r="A117" s="34" t="s">
        <v>2272</v>
      </c>
      <c r="B117" s="35">
        <v>14039</v>
      </c>
      <c r="C117" s="34" t="s">
        <v>2344</v>
      </c>
      <c r="D117" s="36">
        <v>5559335.9299999997</v>
      </c>
      <c r="E117" s="36">
        <v>5440.0199999999904</v>
      </c>
      <c r="F117" s="36">
        <v>0</v>
      </c>
      <c r="G117" s="36">
        <v>0</v>
      </c>
      <c r="H117" s="37">
        <v>7.8410399409190002E-4</v>
      </c>
      <c r="I117" s="37">
        <v>7.8410399409190002E-4</v>
      </c>
      <c r="N117" s="46" t="s">
        <v>2268</v>
      </c>
      <c r="O117" s="47">
        <v>14043</v>
      </c>
      <c r="P117" s="46" t="s">
        <v>2463</v>
      </c>
      <c r="Q117" s="48">
        <v>2013322.82</v>
      </c>
      <c r="R117" s="48">
        <v>0</v>
      </c>
      <c r="S117" s="48">
        <v>10125.6</v>
      </c>
      <c r="T117" s="48">
        <v>511.62</v>
      </c>
      <c r="U117" s="49">
        <v>-5.4466356902682601E-4</v>
      </c>
      <c r="V117" s="49">
        <v>-7.9857785764381195E-4</v>
      </c>
    </row>
    <row r="118" spans="1:22">
      <c r="A118" s="34" t="s">
        <v>2272</v>
      </c>
      <c r="B118" s="35">
        <v>14039</v>
      </c>
      <c r="C118" s="34" t="s">
        <v>2345</v>
      </c>
      <c r="D118" s="36">
        <v>5572729.5800000001</v>
      </c>
      <c r="E118" s="36">
        <v>2639.38</v>
      </c>
      <c r="F118" s="36">
        <v>848.98</v>
      </c>
      <c r="G118" s="36">
        <v>0</v>
      </c>
      <c r="H118" s="37">
        <v>2.0874835372242102E-3</v>
      </c>
      <c r="I118" s="37">
        <v>2.0874835372242102E-3</v>
      </c>
      <c r="N118" s="46" t="s">
        <v>2268</v>
      </c>
      <c r="O118" s="47">
        <v>14043</v>
      </c>
      <c r="P118" s="46" t="s">
        <v>2464</v>
      </c>
      <c r="Q118" s="48">
        <v>2012201.32</v>
      </c>
      <c r="R118" s="48">
        <v>0</v>
      </c>
      <c r="S118" s="48">
        <v>0</v>
      </c>
      <c r="T118" s="48">
        <v>0</v>
      </c>
      <c r="U118" s="49">
        <v>-5.5703933261919104E-4</v>
      </c>
      <c r="V118" s="49">
        <v>-5.5703933261919104E-4</v>
      </c>
    </row>
    <row r="119" spans="1:22">
      <c r="A119" s="34" t="s">
        <v>2272</v>
      </c>
      <c r="B119" s="35">
        <v>14039</v>
      </c>
      <c r="C119" s="34" t="s">
        <v>2346</v>
      </c>
      <c r="D119" s="36">
        <v>5056870.09</v>
      </c>
      <c r="E119" s="36">
        <v>-470941</v>
      </c>
      <c r="F119" s="36">
        <v>0</v>
      </c>
      <c r="G119" s="36">
        <v>0</v>
      </c>
      <c r="H119" s="37">
        <v>-8.0604108552492192E-3</v>
      </c>
      <c r="I119" s="37">
        <v>-8.0604108552492192E-3</v>
      </c>
      <c r="N119" s="46" t="s">
        <v>2268</v>
      </c>
      <c r="O119" s="47">
        <v>14043</v>
      </c>
      <c r="P119" s="46" t="s">
        <v>2465</v>
      </c>
      <c r="Q119" s="48">
        <v>2019707.42</v>
      </c>
      <c r="R119" s="48">
        <v>0</v>
      </c>
      <c r="S119" s="48">
        <v>0</v>
      </c>
      <c r="T119" s="48">
        <v>0</v>
      </c>
      <c r="U119" s="49">
        <v>3.73029275221826E-3</v>
      </c>
      <c r="V119" s="49">
        <v>3.73029275221826E-3</v>
      </c>
    </row>
    <row r="120" spans="1:22">
      <c r="A120" s="34" t="s">
        <v>2272</v>
      </c>
      <c r="B120" s="35">
        <v>14039</v>
      </c>
      <c r="C120" s="34" t="s">
        <v>2347</v>
      </c>
      <c r="D120" s="36">
        <v>5086152.3600000003</v>
      </c>
      <c r="E120" s="36">
        <v>0</v>
      </c>
      <c r="F120" s="36">
        <v>0</v>
      </c>
      <c r="G120" s="36">
        <v>0</v>
      </c>
      <c r="H120" s="37">
        <v>5.7905917057086099E-3</v>
      </c>
      <c r="I120" s="37">
        <v>5.7905917057086099E-3</v>
      </c>
      <c r="N120" s="46" t="s">
        <v>2268</v>
      </c>
      <c r="O120" s="47">
        <v>14043</v>
      </c>
      <c r="P120" s="46" t="s">
        <v>2466</v>
      </c>
      <c r="Q120" s="48">
        <v>2022345.25</v>
      </c>
      <c r="R120" s="48">
        <v>0</v>
      </c>
      <c r="S120" s="48">
        <v>0</v>
      </c>
      <c r="T120" s="48">
        <v>0</v>
      </c>
      <c r="U120" s="49">
        <v>1.30604560535796E-3</v>
      </c>
      <c r="V120" s="49">
        <v>1.30604560535796E-3</v>
      </c>
    </row>
    <row r="121" spans="1:22">
      <c r="A121" s="34" t="s">
        <v>2272</v>
      </c>
      <c r="B121" s="35">
        <v>14039</v>
      </c>
      <c r="C121" s="34" t="s">
        <v>2348</v>
      </c>
      <c r="D121" s="36">
        <v>5203165.78</v>
      </c>
      <c r="E121" s="36">
        <v>124057.88</v>
      </c>
      <c r="F121" s="36">
        <v>0</v>
      </c>
      <c r="G121" s="36">
        <v>0</v>
      </c>
      <c r="H121" s="37">
        <v>-1.3850273254496499E-3</v>
      </c>
      <c r="I121" s="37">
        <v>-1.3850273254496499E-3</v>
      </c>
      <c r="J121" s="8"/>
      <c r="N121" s="46" t="s">
        <v>2268</v>
      </c>
      <c r="O121" s="47">
        <v>14043</v>
      </c>
      <c r="P121" s="46" t="s">
        <v>2467</v>
      </c>
      <c r="Q121" s="48">
        <v>2019112.49</v>
      </c>
      <c r="R121" s="48">
        <v>0</v>
      </c>
      <c r="S121" s="48">
        <v>0</v>
      </c>
      <c r="T121" s="48">
        <v>0</v>
      </c>
      <c r="U121" s="49">
        <v>-1.5985203317782099E-3</v>
      </c>
      <c r="V121" s="49">
        <v>-1.5985203317782099E-3</v>
      </c>
    </row>
    <row r="122" spans="1:22">
      <c r="A122" s="34" t="s">
        <v>2272</v>
      </c>
      <c r="B122" s="35">
        <v>14039</v>
      </c>
      <c r="C122" s="34" t="s">
        <v>2349</v>
      </c>
      <c r="D122" s="36">
        <v>5310414.4800000004</v>
      </c>
      <c r="E122" s="36">
        <v>104665.58</v>
      </c>
      <c r="F122" s="36">
        <v>0</v>
      </c>
      <c r="G122" s="36">
        <v>0</v>
      </c>
      <c r="H122" s="37">
        <v>4.9645160450762003E-4</v>
      </c>
      <c r="I122" s="37">
        <v>4.9645160450762003E-4</v>
      </c>
      <c r="N122" s="46" t="s">
        <v>2268</v>
      </c>
      <c r="O122" s="47">
        <v>14043</v>
      </c>
      <c r="P122" s="46" t="s">
        <v>2468</v>
      </c>
      <c r="Q122" s="48">
        <v>2022109.69</v>
      </c>
      <c r="R122" s="48">
        <v>0</v>
      </c>
      <c r="S122" s="48">
        <v>0</v>
      </c>
      <c r="T122" s="48">
        <v>0</v>
      </c>
      <c r="U122" s="49">
        <v>1.48441457068116E-3</v>
      </c>
      <c r="V122" s="49">
        <v>1.48441457068116E-3</v>
      </c>
    </row>
    <row r="123" spans="1:22">
      <c r="A123" s="34" t="s">
        <v>2272</v>
      </c>
      <c r="B123" s="35">
        <v>14039</v>
      </c>
      <c r="C123" s="34" t="s">
        <v>2350</v>
      </c>
      <c r="D123" s="36">
        <v>5293103.2699999996</v>
      </c>
      <c r="E123" s="36">
        <v>7910.67</v>
      </c>
      <c r="F123" s="36">
        <v>0</v>
      </c>
      <c r="G123" s="36">
        <v>0</v>
      </c>
      <c r="H123" s="37">
        <v>-4.7495125088617999E-3</v>
      </c>
      <c r="I123" s="37">
        <v>-4.7495125088617999E-3</v>
      </c>
      <c r="N123" s="46" t="s">
        <v>2268</v>
      </c>
      <c r="O123" s="47">
        <v>14043</v>
      </c>
      <c r="P123" s="46" t="s">
        <v>2469</v>
      </c>
      <c r="Q123" s="48">
        <v>2020366.2</v>
      </c>
      <c r="R123" s="48">
        <v>0</v>
      </c>
      <c r="S123" s="48">
        <v>0</v>
      </c>
      <c r="T123" s="48">
        <v>0</v>
      </c>
      <c r="U123" s="49">
        <v>-8.6221336489422705E-4</v>
      </c>
      <c r="V123" s="49">
        <v>-8.6221336489422705E-4</v>
      </c>
    </row>
    <row r="124" spans="1:22">
      <c r="A124" s="34" t="s">
        <v>2272</v>
      </c>
      <c r="B124" s="35">
        <v>14039</v>
      </c>
      <c r="C124" s="34" t="s">
        <v>2351</v>
      </c>
      <c r="D124" s="36">
        <v>5266195.5</v>
      </c>
      <c r="E124" s="36">
        <v>12683.16</v>
      </c>
      <c r="F124" s="36">
        <v>0</v>
      </c>
      <c r="G124" s="36">
        <v>0</v>
      </c>
      <c r="H124" s="37">
        <v>-7.4797199261899001E-3</v>
      </c>
      <c r="I124" s="37">
        <v>-7.4797199261899001E-3</v>
      </c>
      <c r="N124" s="46" t="s">
        <v>2268</v>
      </c>
      <c r="O124" s="47">
        <v>14043</v>
      </c>
      <c r="P124" s="46" t="s">
        <v>2470</v>
      </c>
      <c r="Q124" s="48">
        <v>2022346.39</v>
      </c>
      <c r="R124" s="48">
        <v>0</v>
      </c>
      <c r="S124" s="48">
        <v>0</v>
      </c>
      <c r="T124" s="48">
        <v>0</v>
      </c>
      <c r="U124" s="49">
        <v>9.8011439708312097E-4</v>
      </c>
      <c r="V124" s="49">
        <v>9.8011439708312097E-4</v>
      </c>
    </row>
    <row r="125" spans="1:22">
      <c r="A125" s="34" t="s">
        <v>2272</v>
      </c>
      <c r="B125" s="35">
        <v>14039</v>
      </c>
      <c r="C125" s="34" t="s">
        <v>2352</v>
      </c>
      <c r="D125" s="36">
        <v>5252541.04</v>
      </c>
      <c r="E125" s="36">
        <v>5475.8</v>
      </c>
      <c r="F125" s="36">
        <v>0</v>
      </c>
      <c r="G125" s="36">
        <v>0</v>
      </c>
      <c r="H125" s="37">
        <v>-3.6326528325808499E-3</v>
      </c>
      <c r="I125" s="37">
        <v>-3.6326528325808499E-3</v>
      </c>
      <c r="J125" s="8"/>
      <c r="N125" s="46" t="s">
        <v>2268</v>
      </c>
      <c r="O125" s="47">
        <v>14043</v>
      </c>
      <c r="P125" s="46" t="s">
        <v>2471</v>
      </c>
      <c r="Q125" s="48">
        <v>2025222.11</v>
      </c>
      <c r="R125" s="48">
        <v>0</v>
      </c>
      <c r="S125" s="48">
        <v>0</v>
      </c>
      <c r="T125" s="48">
        <v>0</v>
      </c>
      <c r="U125" s="49">
        <v>1.4219720292327799E-3</v>
      </c>
      <c r="V125" s="49">
        <v>1.4219720292327799E-3</v>
      </c>
    </row>
    <row r="126" spans="1:22">
      <c r="A126" s="34" t="s">
        <v>2272</v>
      </c>
      <c r="B126" s="35">
        <v>14039</v>
      </c>
      <c r="C126" s="34" t="s">
        <v>2353</v>
      </c>
      <c r="D126" s="36">
        <v>5261215.09</v>
      </c>
      <c r="E126" s="36">
        <v>0</v>
      </c>
      <c r="F126" s="36">
        <v>1989.72</v>
      </c>
      <c r="G126" s="36">
        <v>0</v>
      </c>
      <c r="H126" s="37">
        <v>2.0309810056289299E-3</v>
      </c>
      <c r="I126" s="37">
        <v>2.0309810056289299E-3</v>
      </c>
      <c r="N126" s="46" t="s">
        <v>2268</v>
      </c>
      <c r="O126" s="47">
        <v>14043</v>
      </c>
      <c r="P126" s="46" t="s">
        <v>2472</v>
      </c>
      <c r="Q126" s="48">
        <v>2028495.48</v>
      </c>
      <c r="R126" s="48">
        <v>0</v>
      </c>
      <c r="S126" s="48">
        <v>0</v>
      </c>
      <c r="T126" s="48">
        <v>0</v>
      </c>
      <c r="U126" s="49">
        <v>1.6163017299866099E-3</v>
      </c>
      <c r="V126" s="49">
        <v>1.6163017299866099E-3</v>
      </c>
    </row>
    <row r="127" spans="1:22">
      <c r="A127" s="34" t="s">
        <v>2272</v>
      </c>
      <c r="B127" s="35">
        <v>14039</v>
      </c>
      <c r="C127" s="34" t="s">
        <v>2354</v>
      </c>
      <c r="D127" s="36">
        <v>5252671.26</v>
      </c>
      <c r="E127" s="36">
        <v>-1007.32</v>
      </c>
      <c r="F127" s="36">
        <v>0</v>
      </c>
      <c r="G127" s="36">
        <v>0</v>
      </c>
      <c r="H127" s="37">
        <v>-1.43246567020694E-3</v>
      </c>
      <c r="I127" s="37">
        <v>-1.43246567020694E-3</v>
      </c>
      <c r="N127" s="46" t="s">
        <v>2268</v>
      </c>
      <c r="O127" s="47">
        <v>14043</v>
      </c>
      <c r="P127" s="46" t="s">
        <v>2473</v>
      </c>
      <c r="Q127" s="48">
        <v>2029682.42</v>
      </c>
      <c r="R127" s="48">
        <v>0</v>
      </c>
      <c r="S127" s="48">
        <v>0</v>
      </c>
      <c r="T127" s="48">
        <v>0</v>
      </c>
      <c r="U127" s="49">
        <v>5.8513317466202296E-4</v>
      </c>
      <c r="V127" s="49">
        <v>5.8513317466202296E-4</v>
      </c>
    </row>
    <row r="128" spans="1:22">
      <c r="A128" s="34" t="s">
        <v>2272</v>
      </c>
      <c r="B128" s="35">
        <v>14039</v>
      </c>
      <c r="C128" s="34" t="s">
        <v>2355</v>
      </c>
      <c r="D128" s="36">
        <v>5330818.7</v>
      </c>
      <c r="E128" s="36">
        <v>99379.33</v>
      </c>
      <c r="F128" s="36">
        <v>1406.12</v>
      </c>
      <c r="G128" s="36">
        <v>0</v>
      </c>
      <c r="H128" s="37">
        <v>-3.7754273439714E-3</v>
      </c>
      <c r="I128" s="37">
        <v>-3.7754273439714E-3</v>
      </c>
      <c r="N128" s="46" t="s">
        <v>2268</v>
      </c>
      <c r="O128" s="47">
        <v>14043</v>
      </c>
      <c r="P128" s="46" t="s">
        <v>2474</v>
      </c>
      <c r="Q128" s="48">
        <v>2032738.28</v>
      </c>
      <c r="R128" s="48">
        <v>0</v>
      </c>
      <c r="S128" s="48">
        <v>0</v>
      </c>
      <c r="T128" s="48">
        <v>0</v>
      </c>
      <c r="U128" s="49">
        <v>1.505585292501E-3</v>
      </c>
      <c r="V128" s="49">
        <v>1.505585292501E-3</v>
      </c>
    </row>
    <row r="129" spans="1:22">
      <c r="A129" s="34" t="s">
        <v>2272</v>
      </c>
      <c r="B129" s="35">
        <v>14039</v>
      </c>
      <c r="C129" s="34" t="s">
        <v>2356</v>
      </c>
      <c r="D129" s="36">
        <v>5328331.2699999996</v>
      </c>
      <c r="E129" s="36">
        <v>1719.63</v>
      </c>
      <c r="F129" s="36">
        <v>0</v>
      </c>
      <c r="G129" s="36">
        <v>0</v>
      </c>
      <c r="H129" s="37">
        <v>-7.8919585091119504E-4</v>
      </c>
      <c r="I129" s="37">
        <v>-7.8919585091119504E-4</v>
      </c>
      <c r="J129" s="8"/>
      <c r="N129" s="46" t="s">
        <v>2268</v>
      </c>
      <c r="O129" s="47">
        <v>14043</v>
      </c>
      <c r="P129" s="46" t="s">
        <v>2475</v>
      </c>
      <c r="Q129" s="48">
        <v>2037841.72</v>
      </c>
      <c r="R129" s="48">
        <v>0</v>
      </c>
      <c r="S129" s="48">
        <v>0</v>
      </c>
      <c r="T129" s="48">
        <v>0</v>
      </c>
      <c r="U129" s="49">
        <v>2.5106232564282602E-3</v>
      </c>
      <c r="V129" s="49">
        <v>2.5106232564282602E-3</v>
      </c>
    </row>
    <row r="130" spans="1:22">
      <c r="A130" s="34" t="s">
        <v>2272</v>
      </c>
      <c r="B130" s="35">
        <v>14039</v>
      </c>
      <c r="C130" s="34" t="s">
        <v>2357</v>
      </c>
      <c r="D130" s="36">
        <v>5339535.72</v>
      </c>
      <c r="E130" s="36">
        <v>0</v>
      </c>
      <c r="F130" s="36">
        <v>0</v>
      </c>
      <c r="G130" s="36">
        <v>0</v>
      </c>
      <c r="H130" s="37">
        <v>2.1028065696824202E-3</v>
      </c>
      <c r="I130" s="37">
        <v>2.1028065696824202E-3</v>
      </c>
      <c r="N130" s="46" t="s">
        <v>2268</v>
      </c>
      <c r="O130" s="47">
        <v>14043</v>
      </c>
      <c r="P130" s="46" t="s">
        <v>2476</v>
      </c>
      <c r="Q130" s="48">
        <v>2038091.44</v>
      </c>
      <c r="R130" s="48">
        <v>0</v>
      </c>
      <c r="S130" s="48">
        <v>0</v>
      </c>
      <c r="T130" s="48">
        <v>0</v>
      </c>
      <c r="U130" s="49">
        <v>1.22541411116117E-4</v>
      </c>
      <c r="V130" s="49">
        <v>1.22541411116117E-4</v>
      </c>
    </row>
    <row r="131" spans="1:22">
      <c r="A131" s="34" t="s">
        <v>2272</v>
      </c>
      <c r="B131" s="35">
        <v>14039</v>
      </c>
      <c r="C131" s="34" t="s">
        <v>2358</v>
      </c>
      <c r="D131" s="36">
        <v>5375522.1699999999</v>
      </c>
      <c r="E131" s="36">
        <v>32536.53</v>
      </c>
      <c r="F131" s="36">
        <v>586.78</v>
      </c>
      <c r="G131" s="36">
        <v>811.58</v>
      </c>
      <c r="H131" s="37">
        <v>9.0809634152444496E-4</v>
      </c>
      <c r="I131" s="37">
        <v>7.5608514810010497E-4</v>
      </c>
      <c r="N131" s="46" t="s">
        <v>2268</v>
      </c>
      <c r="O131" s="47">
        <v>14043</v>
      </c>
      <c r="P131" s="46" t="s">
        <v>2477</v>
      </c>
      <c r="Q131" s="48">
        <v>2038979.04</v>
      </c>
      <c r="R131" s="48">
        <v>0</v>
      </c>
      <c r="S131" s="48">
        <v>0</v>
      </c>
      <c r="T131" s="48">
        <v>0</v>
      </c>
      <c r="U131" s="49">
        <v>4.35505484484011E-4</v>
      </c>
      <c r="V131" s="49">
        <v>4.35505484484011E-4</v>
      </c>
    </row>
    <row r="132" spans="1:22" ht="15" thickBot="1">
      <c r="A132" s="38"/>
      <c r="B132" s="38"/>
      <c r="C132" s="38"/>
      <c r="D132" s="38"/>
      <c r="E132" s="38"/>
      <c r="F132" s="38"/>
      <c r="G132" s="38"/>
      <c r="H132" s="38"/>
      <c r="I132" s="38"/>
      <c r="N132" s="46" t="s">
        <v>2268</v>
      </c>
      <c r="O132" s="47">
        <v>14043</v>
      </c>
      <c r="P132" s="46" t="s">
        <v>2478</v>
      </c>
      <c r="Q132" s="48">
        <v>2037151.62</v>
      </c>
      <c r="R132" s="48">
        <v>0</v>
      </c>
      <c r="S132" s="48">
        <v>0</v>
      </c>
      <c r="T132" s="48">
        <v>0</v>
      </c>
      <c r="U132" s="49">
        <v>-8.9624266073862202E-4</v>
      </c>
      <c r="V132" s="49">
        <v>-8.9624266073862202E-4</v>
      </c>
    </row>
    <row r="133" spans="1:22">
      <c r="A133" s="34" t="s">
        <v>2272</v>
      </c>
      <c r="B133" s="35">
        <v>14039</v>
      </c>
      <c r="C133" s="34" t="s">
        <v>2269</v>
      </c>
      <c r="D133" s="36">
        <v>5375522.1699999999</v>
      </c>
      <c r="E133" s="36">
        <v>-70573.649999999994</v>
      </c>
      <c r="F133" s="36">
        <v>124469.66</v>
      </c>
      <c r="G133" s="36">
        <v>811.58</v>
      </c>
      <c r="H133" s="37">
        <v>-1.8674374911845301E-2</v>
      </c>
      <c r="I133" s="37">
        <v>-1.8823412051171901E-2</v>
      </c>
      <c r="J133" s="8"/>
      <c r="N133" s="46" t="s">
        <v>2268</v>
      </c>
      <c r="O133" s="47">
        <v>14043</v>
      </c>
      <c r="P133" s="46" t="s">
        <v>2479</v>
      </c>
      <c r="Q133" s="48">
        <v>2038126.96</v>
      </c>
      <c r="R133" s="48">
        <v>0</v>
      </c>
      <c r="S133" s="48">
        <v>0</v>
      </c>
      <c r="T133" s="48">
        <v>0</v>
      </c>
      <c r="U133" s="49">
        <v>4.7877634164494902E-4</v>
      </c>
      <c r="V133" s="49">
        <v>4.7877634164494902E-4</v>
      </c>
    </row>
    <row r="134" spans="1:22" ht="15" thickBot="1">
      <c r="A134" s="38"/>
      <c r="B134" s="38"/>
      <c r="C134" s="38"/>
      <c r="D134" s="38"/>
      <c r="E134" s="38"/>
      <c r="F134" s="38"/>
      <c r="G134" s="38"/>
      <c r="H134" s="38"/>
      <c r="I134" s="38"/>
      <c r="N134" s="46" t="s">
        <v>2268</v>
      </c>
      <c r="O134" s="47">
        <v>14043</v>
      </c>
      <c r="P134" s="46" t="s">
        <v>2480</v>
      </c>
      <c r="Q134" s="48">
        <v>2035783.2</v>
      </c>
      <c r="R134" s="48">
        <v>0</v>
      </c>
      <c r="S134" s="48">
        <v>0</v>
      </c>
      <c r="T134" s="48">
        <v>0</v>
      </c>
      <c r="U134" s="49">
        <v>-1.1499578024323201E-3</v>
      </c>
      <c r="V134" s="49">
        <v>-1.1499578024323201E-3</v>
      </c>
    </row>
    <row r="135" spans="1:22" ht="15" thickBot="1">
      <c r="A135" s="25"/>
      <c r="B135" s="25"/>
      <c r="C135" s="25"/>
      <c r="D135" s="25"/>
      <c r="E135" s="25"/>
      <c r="F135" s="25"/>
      <c r="G135" s="25"/>
      <c r="H135" s="25"/>
      <c r="I135" s="25"/>
      <c r="N135" s="46" t="s">
        <v>2268</v>
      </c>
      <c r="O135" s="47">
        <v>14043</v>
      </c>
      <c r="P135" s="46" t="s">
        <v>2481</v>
      </c>
      <c r="Q135" s="48">
        <v>2035712.37</v>
      </c>
      <c r="R135" s="48">
        <v>0</v>
      </c>
      <c r="S135" s="48">
        <v>0</v>
      </c>
      <c r="T135" s="48">
        <v>0</v>
      </c>
      <c r="U135" s="49">
        <v>-3.4792506392711301E-5</v>
      </c>
      <c r="V135" s="49">
        <v>-3.4792506392711301E-5</v>
      </c>
    </row>
    <row r="136" spans="1:22">
      <c r="N136" s="46" t="s">
        <v>2268</v>
      </c>
      <c r="O136" s="47">
        <v>14043</v>
      </c>
      <c r="P136" s="46" t="s">
        <v>2482</v>
      </c>
      <c r="Q136" s="48">
        <v>2033968.17</v>
      </c>
      <c r="R136" s="48">
        <v>0</v>
      </c>
      <c r="S136" s="48">
        <v>0</v>
      </c>
      <c r="T136" s="48">
        <v>0</v>
      </c>
      <c r="U136" s="49">
        <v>-8.5680080629480003E-4</v>
      </c>
      <c r="V136" s="49">
        <v>-8.5680080629480003E-4</v>
      </c>
    </row>
    <row r="137" spans="1:22">
      <c r="N137" s="46" t="s">
        <v>2268</v>
      </c>
      <c r="O137" s="47">
        <v>14043</v>
      </c>
      <c r="P137" s="46" t="s">
        <v>2483</v>
      </c>
      <c r="Q137" s="48">
        <v>2036289.6</v>
      </c>
      <c r="R137" s="48">
        <v>0</v>
      </c>
      <c r="S137" s="48">
        <v>0</v>
      </c>
      <c r="T137" s="48">
        <v>0</v>
      </c>
      <c r="U137" s="49">
        <v>1.14133054501031E-3</v>
      </c>
      <c r="V137" s="49">
        <v>1.14133054501031E-3</v>
      </c>
    </row>
    <row r="138" spans="1:22">
      <c r="A138" s="31" t="s">
        <v>2273</v>
      </c>
      <c r="B138" s="30">
        <v>14054</v>
      </c>
      <c r="C138" s="28"/>
      <c r="D138" s="28"/>
      <c r="E138" s="28"/>
      <c r="F138" s="28"/>
      <c r="G138" s="28"/>
      <c r="H138" s="28"/>
      <c r="I138" s="28"/>
      <c r="N138" s="46" t="s">
        <v>2268</v>
      </c>
      <c r="O138" s="47">
        <v>14043</v>
      </c>
      <c r="P138" s="46" t="s">
        <v>2484</v>
      </c>
      <c r="Q138" s="48">
        <v>2027039.38</v>
      </c>
      <c r="R138" s="48">
        <v>0</v>
      </c>
      <c r="S138" s="48">
        <v>10122.219999999999</v>
      </c>
      <c r="T138" s="48">
        <v>482.94</v>
      </c>
      <c r="U138" s="49">
        <v>6.6872066610801405E-4</v>
      </c>
      <c r="V138" s="49">
        <v>4.3036918302386001E-4</v>
      </c>
    </row>
    <row r="139" spans="1:22">
      <c r="A139" s="34" t="s">
        <v>2273</v>
      </c>
      <c r="B139" s="35">
        <v>14054</v>
      </c>
      <c r="C139" s="34" t="s">
        <v>2329</v>
      </c>
      <c r="D139" s="36">
        <v>7478725.6900000004</v>
      </c>
      <c r="E139" s="28"/>
      <c r="F139" s="28"/>
      <c r="G139" s="28"/>
      <c r="H139" s="28"/>
      <c r="I139" s="28"/>
      <c r="J139" s="8"/>
      <c r="N139" s="46" t="s">
        <v>2268</v>
      </c>
      <c r="O139" s="47">
        <v>14043</v>
      </c>
      <c r="P139" s="46" t="s">
        <v>2485</v>
      </c>
      <c r="Q139" s="48">
        <v>2033127.77</v>
      </c>
      <c r="R139" s="48">
        <v>0</v>
      </c>
      <c r="S139" s="48">
        <v>0</v>
      </c>
      <c r="T139" s="48">
        <v>0</v>
      </c>
      <c r="U139" s="49">
        <v>3.0035874290710298E-3</v>
      </c>
      <c r="V139" s="49">
        <v>3.0035874290710298E-3</v>
      </c>
    </row>
    <row r="140" spans="1:22">
      <c r="A140" s="34" t="s">
        <v>2273</v>
      </c>
      <c r="B140" s="35">
        <v>14054</v>
      </c>
      <c r="C140" s="34" t="s">
        <v>2336</v>
      </c>
      <c r="D140" s="36">
        <v>7464339.4199999999</v>
      </c>
      <c r="E140" s="36">
        <v>0</v>
      </c>
      <c r="F140" s="36">
        <v>0</v>
      </c>
      <c r="G140" s="36">
        <v>0</v>
      </c>
      <c r="H140" s="37">
        <v>-1.92362584166383E-3</v>
      </c>
      <c r="I140" s="37">
        <v>-1.92362584166383E-3</v>
      </c>
      <c r="N140" s="46" t="s">
        <v>2268</v>
      </c>
      <c r="O140" s="47">
        <v>14043</v>
      </c>
      <c r="P140" s="46" t="s">
        <v>2486</v>
      </c>
      <c r="Q140" s="48">
        <v>2034084.33</v>
      </c>
      <c r="R140" s="48">
        <v>0</v>
      </c>
      <c r="S140" s="48">
        <v>0</v>
      </c>
      <c r="T140" s="48">
        <v>0</v>
      </c>
      <c r="U140" s="49">
        <v>4.70486908946244E-4</v>
      </c>
      <c r="V140" s="49">
        <v>4.70486908946244E-4</v>
      </c>
    </row>
    <row r="141" spans="1:22">
      <c r="A141" s="34" t="s">
        <v>2273</v>
      </c>
      <c r="B141" s="35">
        <v>14054</v>
      </c>
      <c r="C141" s="34" t="s">
        <v>2337</v>
      </c>
      <c r="D141" s="36">
        <v>7472241.2699999996</v>
      </c>
      <c r="E141" s="36">
        <v>0</v>
      </c>
      <c r="F141" s="36">
        <v>0</v>
      </c>
      <c r="G141" s="36">
        <v>0</v>
      </c>
      <c r="H141" s="37">
        <v>1.0586134358827599E-3</v>
      </c>
      <c r="I141" s="37">
        <v>1.0586134358827599E-3</v>
      </c>
      <c r="N141" s="46" t="s">
        <v>2268</v>
      </c>
      <c r="O141" s="47">
        <v>14043</v>
      </c>
      <c r="P141" s="46" t="s">
        <v>2487</v>
      </c>
      <c r="Q141" s="48">
        <v>2035139.48</v>
      </c>
      <c r="R141" s="48">
        <v>0</v>
      </c>
      <c r="S141" s="48">
        <v>0</v>
      </c>
      <c r="T141" s="48">
        <v>0</v>
      </c>
      <c r="U141" s="49">
        <v>5.1873463869611702E-4</v>
      </c>
      <c r="V141" s="49">
        <v>5.1873463869611702E-4</v>
      </c>
    </row>
    <row r="142" spans="1:22">
      <c r="A142" s="34" t="s">
        <v>2273</v>
      </c>
      <c r="B142" s="35">
        <v>14054</v>
      </c>
      <c r="C142" s="34" t="s">
        <v>2338</v>
      </c>
      <c r="D142" s="36">
        <v>7471257.9699999997</v>
      </c>
      <c r="E142" s="36">
        <v>0</v>
      </c>
      <c r="F142" s="36">
        <v>0</v>
      </c>
      <c r="G142" s="36">
        <v>0</v>
      </c>
      <c r="H142" s="37">
        <v>-1.31593716593215E-4</v>
      </c>
      <c r="I142" s="37">
        <v>-1.31593716593215E-4</v>
      </c>
      <c r="N142" s="46" t="s">
        <v>2268</v>
      </c>
      <c r="O142" s="47">
        <v>14043</v>
      </c>
      <c r="P142" s="46" t="s">
        <v>2488</v>
      </c>
      <c r="Q142" s="48">
        <v>2036056.75</v>
      </c>
      <c r="R142" s="48">
        <v>0</v>
      </c>
      <c r="S142" s="48">
        <v>0</v>
      </c>
      <c r="T142" s="48">
        <v>0</v>
      </c>
      <c r="U142" s="49">
        <v>4.50716036426213E-4</v>
      </c>
      <c r="V142" s="49">
        <v>4.50716036426213E-4</v>
      </c>
    </row>
    <row r="143" spans="1:22">
      <c r="A143" s="34" t="s">
        <v>2273</v>
      </c>
      <c r="B143" s="35">
        <v>14054</v>
      </c>
      <c r="C143" s="34" t="s">
        <v>2339</v>
      </c>
      <c r="D143" s="36">
        <v>7427777.3499999996</v>
      </c>
      <c r="E143" s="36">
        <v>791.66</v>
      </c>
      <c r="F143" s="36">
        <v>26809.06</v>
      </c>
      <c r="G143" s="36">
        <v>0</v>
      </c>
      <c r="H143" s="37">
        <v>-2.3458042645093701E-3</v>
      </c>
      <c r="I143" s="37">
        <v>-2.3458042645093701E-3</v>
      </c>
      <c r="N143" s="46" t="s">
        <v>2268</v>
      </c>
      <c r="O143" s="47">
        <v>14043</v>
      </c>
      <c r="P143" s="46" t="s">
        <v>2489</v>
      </c>
      <c r="Q143" s="48">
        <v>2033000.19</v>
      </c>
      <c r="R143" s="48">
        <v>0</v>
      </c>
      <c r="S143" s="48">
        <v>0</v>
      </c>
      <c r="T143" s="48">
        <v>0</v>
      </c>
      <c r="U143" s="49">
        <v>-1.5012155235849501E-3</v>
      </c>
      <c r="V143" s="49">
        <v>-1.5012155235849501E-3</v>
      </c>
    </row>
    <row r="144" spans="1:22">
      <c r="A144" s="34" t="s">
        <v>2273</v>
      </c>
      <c r="B144" s="35">
        <v>14054</v>
      </c>
      <c r="C144" s="34" t="s">
        <v>2340</v>
      </c>
      <c r="D144" s="36">
        <v>7473575.2000000002</v>
      </c>
      <c r="E144" s="36">
        <v>29056.04</v>
      </c>
      <c r="F144" s="36">
        <v>0</v>
      </c>
      <c r="G144" s="36">
        <v>0</v>
      </c>
      <c r="H144" s="37">
        <v>2.2539461283124199E-3</v>
      </c>
      <c r="I144" s="37">
        <v>2.2539461283124199E-3</v>
      </c>
      <c r="N144" s="46" t="s">
        <v>2268</v>
      </c>
      <c r="O144" s="47">
        <v>14043</v>
      </c>
      <c r="P144" s="46" t="s">
        <v>2490</v>
      </c>
      <c r="Q144" s="48">
        <v>2032019.96</v>
      </c>
      <c r="R144" s="48">
        <v>0</v>
      </c>
      <c r="S144" s="48">
        <v>0</v>
      </c>
      <c r="T144" s="48">
        <v>0</v>
      </c>
      <c r="U144" s="49">
        <v>-4.8215932532702499E-4</v>
      </c>
      <c r="V144" s="49">
        <v>-4.8215932532702499E-4</v>
      </c>
    </row>
    <row r="145" spans="1:22">
      <c r="A145" s="34" t="s">
        <v>2273</v>
      </c>
      <c r="B145" s="35">
        <v>14054</v>
      </c>
      <c r="C145" s="34" t="s">
        <v>2341</v>
      </c>
      <c r="D145" s="36">
        <v>7504675.6399999997</v>
      </c>
      <c r="E145" s="36">
        <v>0</v>
      </c>
      <c r="F145" s="36">
        <v>86801.66</v>
      </c>
      <c r="G145" s="36">
        <v>0</v>
      </c>
      <c r="H145" s="37">
        <v>1.5961244697911801E-2</v>
      </c>
      <c r="I145" s="37">
        <v>1.5961244697911801E-2</v>
      </c>
      <c r="N145" s="46" t="s">
        <v>2268</v>
      </c>
      <c r="O145" s="47">
        <v>14043</v>
      </c>
      <c r="P145" s="46" t="s">
        <v>2491</v>
      </c>
      <c r="Q145" s="48">
        <v>2031989.48</v>
      </c>
      <c r="R145" s="48">
        <v>0</v>
      </c>
      <c r="S145" s="48">
        <v>0</v>
      </c>
      <c r="T145" s="48">
        <v>0</v>
      </c>
      <c r="U145" s="49">
        <v>-1.4999852658959001E-5</v>
      </c>
      <c r="V145" s="49">
        <v>-1.4999852658959001E-5</v>
      </c>
    </row>
    <row r="146" spans="1:22">
      <c r="A146" s="34" t="s">
        <v>2273</v>
      </c>
      <c r="B146" s="35">
        <v>14054</v>
      </c>
      <c r="C146" s="34" t="s">
        <v>2342</v>
      </c>
      <c r="D146" s="36">
        <v>7694761.5199999996</v>
      </c>
      <c r="E146" s="36">
        <v>147749.95000000001</v>
      </c>
      <c r="F146" s="36">
        <v>0</v>
      </c>
      <c r="G146" s="36">
        <v>0</v>
      </c>
      <c r="H146" s="37">
        <v>5.6412737912814297E-3</v>
      </c>
      <c r="I146" s="37">
        <v>5.6412737912814297E-3</v>
      </c>
      <c r="N146" s="46" t="s">
        <v>2268</v>
      </c>
      <c r="O146" s="47">
        <v>14043</v>
      </c>
      <c r="P146" s="46" t="s">
        <v>2492</v>
      </c>
      <c r="Q146" s="48">
        <v>2034356.71</v>
      </c>
      <c r="R146" s="48">
        <v>0</v>
      </c>
      <c r="S146" s="48">
        <v>0</v>
      </c>
      <c r="T146" s="48">
        <v>0</v>
      </c>
      <c r="U146" s="49">
        <v>1.1649814250023201E-3</v>
      </c>
      <c r="V146" s="49">
        <v>1.1649814250023201E-3</v>
      </c>
    </row>
    <row r="147" spans="1:22">
      <c r="A147" s="34" t="s">
        <v>2273</v>
      </c>
      <c r="B147" s="35">
        <v>14054</v>
      </c>
      <c r="C147" s="34" t="s">
        <v>2343</v>
      </c>
      <c r="D147" s="36">
        <v>7758575.5599999996</v>
      </c>
      <c r="E147" s="36">
        <v>16914.759999999998</v>
      </c>
      <c r="F147" s="36">
        <v>44591.02</v>
      </c>
      <c r="G147" s="36">
        <v>0</v>
      </c>
      <c r="H147" s="37">
        <v>1.19592497971124E-2</v>
      </c>
      <c r="I147" s="37">
        <v>1.19592497971124E-2</v>
      </c>
      <c r="N147" s="46" t="s">
        <v>2268</v>
      </c>
      <c r="O147" s="47">
        <v>14043</v>
      </c>
      <c r="P147" s="46" t="s">
        <v>2493</v>
      </c>
      <c r="Q147" s="48">
        <v>2040790.44</v>
      </c>
      <c r="R147" s="48">
        <v>0</v>
      </c>
      <c r="S147" s="48">
        <v>0</v>
      </c>
      <c r="T147" s="48">
        <v>0</v>
      </c>
      <c r="U147" s="49">
        <v>3.16253780292053E-3</v>
      </c>
      <c r="V147" s="49">
        <v>3.16253780292053E-3</v>
      </c>
    </row>
    <row r="148" spans="1:22">
      <c r="A148" s="34" t="s">
        <v>2273</v>
      </c>
      <c r="B148" s="35">
        <v>14054</v>
      </c>
      <c r="C148" s="34" t="s">
        <v>2344</v>
      </c>
      <c r="D148" s="36">
        <v>7837594.4000000004</v>
      </c>
      <c r="E148" s="36">
        <v>52614.879999999997</v>
      </c>
      <c r="F148" s="36">
        <v>0</v>
      </c>
      <c r="G148" s="36">
        <v>0</v>
      </c>
      <c r="H148" s="37">
        <v>3.4031968620795699E-3</v>
      </c>
      <c r="I148" s="37">
        <v>3.4031968620795699E-3</v>
      </c>
      <c r="N148" s="46" t="s">
        <v>2268</v>
      </c>
      <c r="O148" s="47">
        <v>14043</v>
      </c>
      <c r="P148" s="46" t="s">
        <v>2494</v>
      </c>
      <c r="Q148" s="48">
        <v>2042723.73</v>
      </c>
      <c r="R148" s="48">
        <v>0</v>
      </c>
      <c r="S148" s="48">
        <v>0</v>
      </c>
      <c r="T148" s="48">
        <v>0</v>
      </c>
      <c r="U148" s="49">
        <v>9.4732411623810197E-4</v>
      </c>
      <c r="V148" s="49">
        <v>9.4732411623810197E-4</v>
      </c>
    </row>
    <row r="149" spans="1:22">
      <c r="A149" s="34" t="s">
        <v>2273</v>
      </c>
      <c r="B149" s="35">
        <v>14054</v>
      </c>
      <c r="C149" s="34" t="s">
        <v>2345</v>
      </c>
      <c r="D149" s="36">
        <v>7877783.3300000001</v>
      </c>
      <c r="E149" s="36">
        <v>29433.35</v>
      </c>
      <c r="F149" s="36">
        <v>0</v>
      </c>
      <c r="G149" s="36">
        <v>0</v>
      </c>
      <c r="H149" s="37">
        <v>1.3723062780590699E-3</v>
      </c>
      <c r="I149" s="37">
        <v>1.3723062780590699E-3</v>
      </c>
      <c r="J149" s="8"/>
      <c r="N149" s="46" t="s">
        <v>2268</v>
      </c>
      <c r="O149" s="47">
        <v>14043</v>
      </c>
      <c r="P149" s="46" t="s">
        <v>2495</v>
      </c>
      <c r="Q149" s="48">
        <v>2044473.72</v>
      </c>
      <c r="R149" s="48">
        <v>0</v>
      </c>
      <c r="S149" s="48">
        <v>0</v>
      </c>
      <c r="T149" s="48">
        <v>0</v>
      </c>
      <c r="U149" s="49">
        <v>8.5669440967417498E-4</v>
      </c>
      <c r="V149" s="49">
        <v>8.5669440967417498E-4</v>
      </c>
    </row>
    <row r="150" spans="1:22">
      <c r="A150" s="34" t="s">
        <v>2273</v>
      </c>
      <c r="B150" s="35">
        <v>14054</v>
      </c>
      <c r="C150" s="34" t="s">
        <v>2346</v>
      </c>
      <c r="D150" s="36">
        <v>8156683.5599999996</v>
      </c>
      <c r="E150" s="36">
        <v>321151.86</v>
      </c>
      <c r="F150" s="36">
        <v>0</v>
      </c>
      <c r="G150" s="36">
        <v>0</v>
      </c>
      <c r="H150" s="37">
        <v>-5.3633907192012203E-3</v>
      </c>
      <c r="I150" s="37">
        <v>-5.3633907192012203E-3</v>
      </c>
      <c r="N150" s="46" t="s">
        <v>2268</v>
      </c>
      <c r="O150" s="47">
        <v>14043</v>
      </c>
      <c r="P150" s="46" t="s">
        <v>2496</v>
      </c>
      <c r="Q150" s="48">
        <v>2047089.02</v>
      </c>
      <c r="R150" s="48">
        <v>0</v>
      </c>
      <c r="S150" s="48">
        <v>0</v>
      </c>
      <c r="T150" s="48">
        <v>0</v>
      </c>
      <c r="U150" s="49">
        <v>1.27920450843466E-3</v>
      </c>
      <c r="V150" s="49">
        <v>1.27920450843466E-3</v>
      </c>
    </row>
    <row r="151" spans="1:22">
      <c r="A151" s="34" t="s">
        <v>2273</v>
      </c>
      <c r="B151" s="35">
        <v>14054</v>
      </c>
      <c r="C151" s="34" t="s">
        <v>2347</v>
      </c>
      <c r="D151" s="36">
        <v>8228631.25</v>
      </c>
      <c r="E151" s="36">
        <v>3088.14</v>
      </c>
      <c r="F151" s="36">
        <v>0</v>
      </c>
      <c r="G151" s="36">
        <v>0</v>
      </c>
      <c r="H151" s="37">
        <v>8.4421014366284908E-3</v>
      </c>
      <c r="I151" s="37">
        <v>8.4421014366284908E-3</v>
      </c>
      <c r="N151" s="46" t="s">
        <v>2268</v>
      </c>
      <c r="O151" s="47">
        <v>14043</v>
      </c>
      <c r="P151" s="46" t="s">
        <v>2497</v>
      </c>
      <c r="Q151" s="48">
        <v>2050318.35</v>
      </c>
      <c r="R151" s="48">
        <v>0</v>
      </c>
      <c r="S151" s="48">
        <v>0</v>
      </c>
      <c r="T151" s="48">
        <v>0</v>
      </c>
      <c r="U151" s="49">
        <v>1.57752299409042E-3</v>
      </c>
      <c r="V151" s="49">
        <v>1.57752299409042E-3</v>
      </c>
    </row>
    <row r="152" spans="1:22">
      <c r="A152" s="34" t="s">
        <v>2273</v>
      </c>
      <c r="B152" s="35">
        <v>14054</v>
      </c>
      <c r="C152" s="34" t="s">
        <v>2348</v>
      </c>
      <c r="D152" s="36">
        <v>8361620.5899999999</v>
      </c>
      <c r="E152" s="36">
        <v>118950.56</v>
      </c>
      <c r="F152" s="36">
        <v>0</v>
      </c>
      <c r="G152" s="36">
        <v>0</v>
      </c>
      <c r="H152" s="37">
        <v>1.70608933290084E-3</v>
      </c>
      <c r="I152" s="37">
        <v>1.70608933290084E-3</v>
      </c>
      <c r="N152" s="46" t="s">
        <v>2268</v>
      </c>
      <c r="O152" s="47">
        <v>14043</v>
      </c>
      <c r="P152" s="46" t="s">
        <v>2498</v>
      </c>
      <c r="Q152" s="48">
        <v>2056765.99</v>
      </c>
      <c r="R152" s="48">
        <v>0</v>
      </c>
      <c r="S152" s="48">
        <v>0</v>
      </c>
      <c r="T152" s="48">
        <v>0</v>
      </c>
      <c r="U152" s="49">
        <v>3.1447018947081701E-3</v>
      </c>
      <c r="V152" s="49">
        <v>3.1447018947081701E-3</v>
      </c>
    </row>
    <row r="153" spans="1:22">
      <c r="A153" s="34" t="s">
        <v>2273</v>
      </c>
      <c r="B153" s="35">
        <v>14054</v>
      </c>
      <c r="C153" s="34" t="s">
        <v>2349</v>
      </c>
      <c r="D153" s="36">
        <v>8514212.7799999993</v>
      </c>
      <c r="E153" s="36">
        <v>130147.63</v>
      </c>
      <c r="F153" s="36">
        <v>0</v>
      </c>
      <c r="G153" s="36">
        <v>0</v>
      </c>
      <c r="H153" s="37">
        <v>2.68423564049791E-3</v>
      </c>
      <c r="I153" s="37">
        <v>2.68423564049791E-3</v>
      </c>
      <c r="J153" s="8"/>
      <c r="N153" s="46" t="s">
        <v>2268</v>
      </c>
      <c r="O153" s="47">
        <v>14043</v>
      </c>
      <c r="P153" s="46" t="s">
        <v>2499</v>
      </c>
      <c r="Q153" s="48">
        <v>2054134.26</v>
      </c>
      <c r="R153" s="48">
        <v>0</v>
      </c>
      <c r="S153" s="48">
        <v>0</v>
      </c>
      <c r="T153" s="48">
        <v>0</v>
      </c>
      <c r="U153" s="49">
        <v>-1.27954760667737E-3</v>
      </c>
      <c r="V153" s="49">
        <v>-1.27954760667737E-3</v>
      </c>
    </row>
    <row r="154" spans="1:22">
      <c r="A154" s="34" t="s">
        <v>2273</v>
      </c>
      <c r="B154" s="35">
        <v>14054</v>
      </c>
      <c r="C154" s="34" t="s">
        <v>2350</v>
      </c>
      <c r="D154" s="36">
        <v>8603393</v>
      </c>
      <c r="E154" s="36">
        <v>117134.48</v>
      </c>
      <c r="F154" s="36">
        <v>0</v>
      </c>
      <c r="G154" s="36">
        <v>0</v>
      </c>
      <c r="H154" s="37">
        <v>-3.28324658101864E-3</v>
      </c>
      <c r="I154" s="37">
        <v>-3.28324658101864E-3</v>
      </c>
      <c r="J154" s="8"/>
      <c r="N154" s="46" t="s">
        <v>2268</v>
      </c>
      <c r="O154" s="47">
        <v>14043</v>
      </c>
      <c r="P154" s="46" t="s">
        <v>2500</v>
      </c>
      <c r="Q154" s="48">
        <v>2055677.78</v>
      </c>
      <c r="R154" s="48">
        <v>0</v>
      </c>
      <c r="S154" s="48">
        <v>0</v>
      </c>
      <c r="T154" s="48">
        <v>0</v>
      </c>
      <c r="U154" s="49">
        <v>7.5142118509830002E-4</v>
      </c>
      <c r="V154" s="49">
        <v>7.5142118509830002E-4</v>
      </c>
    </row>
    <row r="155" spans="1:22">
      <c r="A155" s="34" t="s">
        <v>2273</v>
      </c>
      <c r="B155" s="35">
        <v>14054</v>
      </c>
      <c r="C155" s="34" t="s">
        <v>2351</v>
      </c>
      <c r="D155" s="36">
        <v>8534182.9000000004</v>
      </c>
      <c r="E155" s="36">
        <v>28255.06</v>
      </c>
      <c r="F155" s="36">
        <v>0</v>
      </c>
      <c r="G155" s="36">
        <v>0</v>
      </c>
      <c r="H155" s="37">
        <v>-1.13286885767048E-2</v>
      </c>
      <c r="I155" s="37">
        <v>-1.13286885767048E-2</v>
      </c>
      <c r="N155" s="46" t="s">
        <v>2268</v>
      </c>
      <c r="O155" s="47">
        <v>14043</v>
      </c>
      <c r="P155" s="46" t="s">
        <v>2501</v>
      </c>
      <c r="Q155" s="48">
        <v>2051406.93</v>
      </c>
      <c r="R155" s="48">
        <v>0</v>
      </c>
      <c r="S155" s="48">
        <v>0</v>
      </c>
      <c r="T155" s="48">
        <v>0</v>
      </c>
      <c r="U155" s="49">
        <v>-2.0775872763484399E-3</v>
      </c>
      <c r="V155" s="49">
        <v>-2.0775872763484399E-3</v>
      </c>
    </row>
    <row r="156" spans="1:22">
      <c r="A156" s="34" t="s">
        <v>2273</v>
      </c>
      <c r="B156" s="35">
        <v>14054</v>
      </c>
      <c r="C156" s="34" t="s">
        <v>2352</v>
      </c>
      <c r="D156" s="36">
        <v>8540102.7400000002</v>
      </c>
      <c r="E156" s="36">
        <v>8451.1299999999992</v>
      </c>
      <c r="F156" s="36">
        <v>0</v>
      </c>
      <c r="G156" s="36">
        <v>0</v>
      </c>
      <c r="H156" s="37">
        <v>-2.9660601719694302E-4</v>
      </c>
      <c r="I156" s="37">
        <v>-2.9660601719694302E-4</v>
      </c>
      <c r="N156" s="46" t="s">
        <v>2268</v>
      </c>
      <c r="O156" s="47">
        <v>14043</v>
      </c>
      <c r="P156" s="46" t="s">
        <v>2502</v>
      </c>
      <c r="Q156" s="48">
        <v>2048121.32</v>
      </c>
      <c r="R156" s="48">
        <v>0</v>
      </c>
      <c r="S156" s="48">
        <v>0</v>
      </c>
      <c r="T156" s="48">
        <v>0</v>
      </c>
      <c r="U156" s="49">
        <v>-1.6016373699195799E-3</v>
      </c>
      <c r="V156" s="49">
        <v>-1.6016373699195799E-3</v>
      </c>
    </row>
    <row r="157" spans="1:22">
      <c r="A157" s="34" t="s">
        <v>2273</v>
      </c>
      <c r="B157" s="35">
        <v>14054</v>
      </c>
      <c r="C157" s="34" t="s">
        <v>2353</v>
      </c>
      <c r="D157" s="36">
        <v>8574873.0800000001</v>
      </c>
      <c r="E157" s="36">
        <v>2631.09</v>
      </c>
      <c r="F157" s="36">
        <v>0</v>
      </c>
      <c r="G157" s="36">
        <v>0</v>
      </c>
      <c r="H157" s="37">
        <v>3.7633329455706299E-3</v>
      </c>
      <c r="I157" s="37">
        <v>3.7633329455706299E-3</v>
      </c>
      <c r="N157" s="46" t="s">
        <v>2268</v>
      </c>
      <c r="O157" s="47">
        <v>14043</v>
      </c>
      <c r="P157" s="46" t="s">
        <v>2503</v>
      </c>
      <c r="Q157" s="48">
        <v>2051945.39</v>
      </c>
      <c r="R157" s="48">
        <v>0</v>
      </c>
      <c r="S157" s="48">
        <v>0</v>
      </c>
      <c r="T157" s="48">
        <v>0</v>
      </c>
      <c r="U157" s="49">
        <v>1.8671110752366299E-3</v>
      </c>
      <c r="V157" s="49">
        <v>1.8671110752366299E-3</v>
      </c>
    </row>
    <row r="158" spans="1:22">
      <c r="A158" s="34" t="s">
        <v>2273</v>
      </c>
      <c r="B158" s="35">
        <v>14054</v>
      </c>
      <c r="C158" s="34" t="s">
        <v>2354</v>
      </c>
      <c r="D158" s="36">
        <v>8545112.3000000007</v>
      </c>
      <c r="E158" s="36">
        <v>12664.6</v>
      </c>
      <c r="F158" s="36">
        <v>0</v>
      </c>
      <c r="G158" s="36">
        <v>0</v>
      </c>
      <c r="H158" s="37">
        <v>-4.9476394115910401E-3</v>
      </c>
      <c r="I158" s="37">
        <v>-4.9476394115910401E-3</v>
      </c>
      <c r="N158" s="46" t="s">
        <v>2268</v>
      </c>
      <c r="O158" s="47">
        <v>14043</v>
      </c>
      <c r="P158" s="46" t="s">
        <v>2504</v>
      </c>
      <c r="Q158" s="48">
        <v>2054843.07</v>
      </c>
      <c r="R158" s="48">
        <v>0</v>
      </c>
      <c r="S158" s="48">
        <v>0</v>
      </c>
      <c r="T158" s="48">
        <v>0</v>
      </c>
      <c r="U158" s="49">
        <v>1.412162338297E-3</v>
      </c>
      <c r="V158" s="49">
        <v>1.412162338297E-3</v>
      </c>
    </row>
    <row r="159" spans="1:22">
      <c r="A159" s="34" t="s">
        <v>2273</v>
      </c>
      <c r="B159" s="35">
        <v>14054</v>
      </c>
      <c r="C159" s="34" t="s">
        <v>2355</v>
      </c>
      <c r="D159" s="36">
        <v>8519926.4399999995</v>
      </c>
      <c r="E159" s="36">
        <v>1388.28</v>
      </c>
      <c r="F159" s="36">
        <v>0</v>
      </c>
      <c r="G159" s="36">
        <v>0</v>
      </c>
      <c r="H159" s="37">
        <v>-3.1098643373008699E-3</v>
      </c>
      <c r="I159" s="37">
        <v>-3.1098643373008699E-3</v>
      </c>
      <c r="J159" s="8"/>
      <c r="N159" s="46" t="s">
        <v>2268</v>
      </c>
      <c r="O159" s="47">
        <v>14043</v>
      </c>
      <c r="P159" s="46" t="s">
        <v>2505</v>
      </c>
      <c r="Q159" s="48">
        <v>2047090.83</v>
      </c>
      <c r="R159" s="48">
        <v>0</v>
      </c>
      <c r="S159" s="48">
        <v>10122.219999999999</v>
      </c>
      <c r="T159" s="48">
        <v>536.82000000000005</v>
      </c>
      <c r="U159" s="49">
        <v>1.42161214818137E-3</v>
      </c>
      <c r="V159" s="49">
        <v>1.1590726430943401E-3</v>
      </c>
    </row>
    <row r="160" spans="1:22">
      <c r="A160" s="34" t="s">
        <v>2273</v>
      </c>
      <c r="B160" s="35">
        <v>14054</v>
      </c>
      <c r="C160" s="34" t="s">
        <v>2356</v>
      </c>
      <c r="D160" s="36">
        <v>8428701.0600000005</v>
      </c>
      <c r="E160" s="36">
        <v>1550.75</v>
      </c>
      <c r="F160" s="36">
        <v>0</v>
      </c>
      <c r="G160" s="36">
        <v>0</v>
      </c>
      <c r="H160" s="37">
        <v>-1.08893111523154E-2</v>
      </c>
      <c r="I160" s="37">
        <v>-1.08893111523154E-2</v>
      </c>
      <c r="N160" s="46" t="s">
        <v>2268</v>
      </c>
      <c r="O160" s="47">
        <v>14043</v>
      </c>
      <c r="P160" s="46" t="s">
        <v>2506</v>
      </c>
      <c r="Q160" s="48">
        <v>2045113.47</v>
      </c>
      <c r="R160" s="48">
        <v>0</v>
      </c>
      <c r="S160" s="48">
        <v>0</v>
      </c>
      <c r="T160" s="48">
        <v>0</v>
      </c>
      <c r="U160" s="49">
        <v>-9.6593662138566604E-4</v>
      </c>
      <c r="V160" s="49">
        <v>-9.6593662138566604E-4</v>
      </c>
    </row>
    <row r="161" spans="1:22">
      <c r="A161" s="34" t="s">
        <v>2273</v>
      </c>
      <c r="B161" s="35">
        <v>14054</v>
      </c>
      <c r="C161" s="34" t="s">
        <v>2357</v>
      </c>
      <c r="D161" s="36">
        <v>8441673.9499999993</v>
      </c>
      <c r="E161" s="36">
        <v>0</v>
      </c>
      <c r="F161" s="36">
        <v>0</v>
      </c>
      <c r="G161" s="36">
        <v>0</v>
      </c>
      <c r="H161" s="37">
        <v>1.5391327688159E-3</v>
      </c>
      <c r="I161" s="37">
        <v>1.5391327688159E-3</v>
      </c>
      <c r="N161" s="46" t="s">
        <v>2268</v>
      </c>
      <c r="O161" s="47">
        <v>14043</v>
      </c>
      <c r="P161" s="46" t="s">
        <v>2507</v>
      </c>
      <c r="Q161" s="48">
        <v>2042449.18</v>
      </c>
      <c r="R161" s="48">
        <v>0</v>
      </c>
      <c r="S161" s="48">
        <v>0</v>
      </c>
      <c r="T161" s="48">
        <v>0</v>
      </c>
      <c r="U161" s="49">
        <v>-1.30275901023724E-3</v>
      </c>
      <c r="V161" s="49">
        <v>-1.30275901023724E-3</v>
      </c>
    </row>
    <row r="162" spans="1:22">
      <c r="A162" s="34" t="s">
        <v>2273</v>
      </c>
      <c r="B162" s="35">
        <v>14054</v>
      </c>
      <c r="C162" s="34" t="s">
        <v>2358</v>
      </c>
      <c r="D162" s="36">
        <v>8556722.9100000001</v>
      </c>
      <c r="E162" s="36">
        <v>108081.06</v>
      </c>
      <c r="F162" s="36">
        <v>0</v>
      </c>
      <c r="G162" s="36">
        <v>1338.76</v>
      </c>
      <c r="H162" s="37">
        <v>9.8400625861661006E-4</v>
      </c>
      <c r="I162" s="37">
        <v>8.2541685941328602E-4</v>
      </c>
      <c r="N162" s="46" t="s">
        <v>2268</v>
      </c>
      <c r="O162" s="47">
        <v>14043</v>
      </c>
      <c r="P162" s="46" t="s">
        <v>2508</v>
      </c>
      <c r="Q162" s="48">
        <v>2040142.6</v>
      </c>
      <c r="R162" s="48">
        <v>0</v>
      </c>
      <c r="S162" s="48">
        <v>0</v>
      </c>
      <c r="T162" s="48">
        <v>0</v>
      </c>
      <c r="U162" s="49">
        <v>-1.12932063259463E-3</v>
      </c>
      <c r="V162" s="49">
        <v>-1.12932063259463E-3</v>
      </c>
    </row>
    <row r="163" spans="1:22" ht="15" thickBot="1">
      <c r="A163" s="38"/>
      <c r="B163" s="38"/>
      <c r="C163" s="38"/>
      <c r="D163" s="38"/>
      <c r="E163" s="38"/>
      <c r="F163" s="38"/>
      <c r="G163" s="38"/>
      <c r="H163" s="38"/>
      <c r="I163" s="38"/>
      <c r="N163" s="46" t="s">
        <v>2268</v>
      </c>
      <c r="O163" s="47">
        <v>14043</v>
      </c>
      <c r="P163" s="46" t="s">
        <v>2509</v>
      </c>
      <c r="Q163" s="48">
        <v>2041334.43</v>
      </c>
      <c r="R163" s="48">
        <v>0</v>
      </c>
      <c r="S163" s="48">
        <v>0</v>
      </c>
      <c r="T163" s="48">
        <v>0</v>
      </c>
      <c r="U163" s="49">
        <v>5.8418955616135204E-4</v>
      </c>
      <c r="V163" s="49">
        <v>5.8418955616135204E-4</v>
      </c>
    </row>
    <row r="164" spans="1:22">
      <c r="A164" s="34" t="s">
        <v>2273</v>
      </c>
      <c r="B164" s="35">
        <v>14054</v>
      </c>
      <c r="C164" s="34" t="s">
        <v>2269</v>
      </c>
      <c r="D164" s="36">
        <v>8556722.9100000001</v>
      </c>
      <c r="E164" s="36">
        <v>1130055.28</v>
      </c>
      <c r="F164" s="36">
        <v>158201.74</v>
      </c>
      <c r="G164" s="36">
        <v>1338.76</v>
      </c>
      <c r="H164" s="37">
        <v>1.6851495159886199E-2</v>
      </c>
      <c r="I164" s="37">
        <v>1.6690391818885399E-2</v>
      </c>
      <c r="J164" s="8"/>
      <c r="N164" s="46" t="s">
        <v>2268</v>
      </c>
      <c r="O164" s="47">
        <v>14043</v>
      </c>
      <c r="P164" s="46" t="s">
        <v>2510</v>
      </c>
      <c r="Q164" s="48">
        <v>2043002.74</v>
      </c>
      <c r="R164" s="48">
        <v>0</v>
      </c>
      <c r="S164" s="48">
        <v>0</v>
      </c>
      <c r="T164" s="48">
        <v>0</v>
      </c>
      <c r="U164" s="49">
        <v>8.1726442050955605E-4</v>
      </c>
      <c r="V164" s="49">
        <v>8.1726442050955605E-4</v>
      </c>
    </row>
    <row r="165" spans="1:22" ht="15" thickBot="1">
      <c r="A165" s="38"/>
      <c r="B165" s="38"/>
      <c r="C165" s="38"/>
      <c r="D165" s="38"/>
      <c r="E165" s="38"/>
      <c r="F165" s="38"/>
      <c r="G165" s="38"/>
      <c r="H165" s="38"/>
      <c r="I165" s="38"/>
      <c r="J165" s="8"/>
      <c r="N165" s="46" t="s">
        <v>2268</v>
      </c>
      <c r="O165" s="47">
        <v>14043</v>
      </c>
      <c r="P165" s="46" t="s">
        <v>2511</v>
      </c>
      <c r="Q165" s="48">
        <v>2043144.37</v>
      </c>
      <c r="R165" s="48">
        <v>0</v>
      </c>
      <c r="S165" s="48">
        <v>0</v>
      </c>
      <c r="T165" s="48">
        <v>0</v>
      </c>
      <c r="U165" s="49">
        <v>6.9324429785133605E-5</v>
      </c>
      <c r="V165" s="49">
        <v>6.9324429785133605E-5</v>
      </c>
    </row>
    <row r="166" spans="1:22">
      <c r="A166" s="21"/>
      <c r="B166" s="22"/>
      <c r="C166" s="21"/>
      <c r="D166" s="23"/>
      <c r="E166" s="23"/>
      <c r="F166" s="23"/>
      <c r="G166" s="23"/>
      <c r="H166" s="24"/>
      <c r="I166" s="24"/>
      <c r="N166" s="46" t="s">
        <v>2268</v>
      </c>
      <c r="O166" s="47">
        <v>14043</v>
      </c>
      <c r="P166" s="46" t="s">
        <v>2512</v>
      </c>
      <c r="Q166" s="48">
        <v>2046104</v>
      </c>
      <c r="R166" s="48">
        <v>0</v>
      </c>
      <c r="S166" s="48">
        <v>0</v>
      </c>
      <c r="T166" s="48">
        <v>0</v>
      </c>
      <c r="U166" s="49">
        <v>1.44856626064072E-3</v>
      </c>
      <c r="V166" s="49">
        <v>1.44856626064072E-3</v>
      </c>
    </row>
    <row r="167" spans="1:22">
      <c r="A167" s="21"/>
      <c r="B167" s="22"/>
      <c r="C167" s="21"/>
      <c r="D167" s="23"/>
      <c r="E167" s="23"/>
      <c r="F167" s="23"/>
      <c r="G167" s="23"/>
      <c r="H167" s="24"/>
      <c r="I167" s="24"/>
      <c r="N167" s="46" t="s">
        <v>2268</v>
      </c>
      <c r="O167" s="47">
        <v>14043</v>
      </c>
      <c r="P167" s="46" t="s">
        <v>2513</v>
      </c>
      <c r="Q167" s="48">
        <v>2048382.15</v>
      </c>
      <c r="R167" s="48">
        <v>0</v>
      </c>
      <c r="S167" s="48">
        <v>0</v>
      </c>
      <c r="T167" s="48">
        <v>0</v>
      </c>
      <c r="U167" s="49">
        <v>1.1134087025879099E-3</v>
      </c>
      <c r="V167" s="49">
        <v>1.1134087025879099E-3</v>
      </c>
    </row>
    <row r="168" spans="1:22">
      <c r="A168" s="21"/>
      <c r="B168" s="22"/>
      <c r="C168" s="21"/>
      <c r="D168" s="23"/>
      <c r="E168" s="23"/>
      <c r="F168" s="23"/>
      <c r="G168" s="23"/>
      <c r="H168" s="24"/>
      <c r="I168" s="24"/>
      <c r="N168" s="46" t="s">
        <v>2268</v>
      </c>
      <c r="O168" s="47">
        <v>14043</v>
      </c>
      <c r="P168" s="46" t="s">
        <v>2514</v>
      </c>
      <c r="Q168" s="48">
        <v>2044176.61</v>
      </c>
      <c r="R168" s="48">
        <v>0</v>
      </c>
      <c r="S168" s="48">
        <v>0</v>
      </c>
      <c r="T168" s="48">
        <v>0</v>
      </c>
      <c r="U168" s="49">
        <v>-2.0531032258799299E-3</v>
      </c>
      <c r="V168" s="49">
        <v>-2.0531032258799299E-3</v>
      </c>
    </row>
    <row r="169" spans="1:22">
      <c r="A169" s="31" t="s">
        <v>2274</v>
      </c>
      <c r="B169" s="30">
        <v>14040</v>
      </c>
      <c r="C169" s="28"/>
      <c r="D169" s="28"/>
      <c r="E169" s="28"/>
      <c r="F169" s="28"/>
      <c r="G169" s="28"/>
      <c r="H169" s="28"/>
      <c r="I169" s="28"/>
      <c r="N169" s="46" t="s">
        <v>2268</v>
      </c>
      <c r="O169" s="47">
        <v>14043</v>
      </c>
      <c r="P169" s="46" t="s">
        <v>2515</v>
      </c>
      <c r="Q169" s="48">
        <v>2042693.15</v>
      </c>
      <c r="R169" s="48">
        <v>0</v>
      </c>
      <c r="S169" s="48">
        <v>0</v>
      </c>
      <c r="T169" s="48">
        <v>0</v>
      </c>
      <c r="U169" s="49">
        <v>-7.25700505887383E-4</v>
      </c>
      <c r="V169" s="49">
        <v>-7.25700505887383E-4</v>
      </c>
    </row>
    <row r="170" spans="1:22">
      <c r="A170" s="34" t="s">
        <v>2274</v>
      </c>
      <c r="B170" s="35">
        <v>14040</v>
      </c>
      <c r="C170" s="34" t="s">
        <v>2329</v>
      </c>
      <c r="D170" s="36">
        <v>4857039.49</v>
      </c>
      <c r="E170" s="28"/>
      <c r="F170" s="28"/>
      <c r="G170" s="28"/>
      <c r="H170" s="28"/>
      <c r="I170" s="28"/>
      <c r="N170" s="46" t="s">
        <v>2268</v>
      </c>
      <c r="O170" s="47">
        <v>14043</v>
      </c>
      <c r="P170" s="46" t="s">
        <v>2516</v>
      </c>
      <c r="Q170" s="48">
        <v>2043415.56</v>
      </c>
      <c r="R170" s="48">
        <v>0</v>
      </c>
      <c r="S170" s="48">
        <v>0</v>
      </c>
      <c r="T170" s="48">
        <v>0</v>
      </c>
      <c r="U170" s="49">
        <v>3.5365566286826898E-4</v>
      </c>
      <c r="V170" s="49">
        <v>3.5365566286826898E-4</v>
      </c>
    </row>
    <row r="171" spans="1:22">
      <c r="A171" s="34" t="s">
        <v>2274</v>
      </c>
      <c r="B171" s="35">
        <v>14040</v>
      </c>
      <c r="C171" s="34" t="s">
        <v>2336</v>
      </c>
      <c r="D171" s="36">
        <v>4853479.42</v>
      </c>
      <c r="E171" s="36">
        <v>0</v>
      </c>
      <c r="F171" s="36">
        <v>0</v>
      </c>
      <c r="G171" s="36">
        <v>0</v>
      </c>
      <c r="H171" s="37">
        <v>-7.3297118694015705E-4</v>
      </c>
      <c r="I171" s="37">
        <v>-7.3297118694015705E-4</v>
      </c>
      <c r="N171" s="46" t="s">
        <v>2268</v>
      </c>
      <c r="O171" s="47">
        <v>14043</v>
      </c>
      <c r="P171" s="46" t="s">
        <v>2517</v>
      </c>
      <c r="Q171" s="48">
        <v>2046262.7</v>
      </c>
      <c r="R171" s="48">
        <v>0</v>
      </c>
      <c r="S171" s="48">
        <v>0</v>
      </c>
      <c r="T171" s="48">
        <v>0</v>
      </c>
      <c r="U171" s="49">
        <v>1.3933240285202201E-3</v>
      </c>
      <c r="V171" s="49">
        <v>1.3933240285202201E-3</v>
      </c>
    </row>
    <row r="172" spans="1:22">
      <c r="A172" s="34" t="s">
        <v>2274</v>
      </c>
      <c r="B172" s="35">
        <v>14040</v>
      </c>
      <c r="C172" s="34" t="s">
        <v>2337</v>
      </c>
      <c r="D172" s="36">
        <v>4849751.4800000004</v>
      </c>
      <c r="E172" s="36">
        <v>9.9999999947613105E-3</v>
      </c>
      <c r="F172" s="36">
        <v>0</v>
      </c>
      <c r="G172" s="36">
        <v>0</v>
      </c>
      <c r="H172" s="37">
        <v>-7.6809844595982001E-4</v>
      </c>
      <c r="I172" s="37">
        <v>-7.6809844595982001E-4</v>
      </c>
      <c r="N172" s="46" t="s">
        <v>2268</v>
      </c>
      <c r="O172" s="47">
        <v>14043</v>
      </c>
      <c r="P172" s="46" t="s">
        <v>2518</v>
      </c>
      <c r="Q172" s="48">
        <v>2044779.01</v>
      </c>
      <c r="R172" s="48">
        <v>0</v>
      </c>
      <c r="S172" s="48">
        <v>0</v>
      </c>
      <c r="T172" s="48">
        <v>0</v>
      </c>
      <c r="U172" s="49">
        <v>-7.2507308079261502E-4</v>
      </c>
      <c r="V172" s="49">
        <v>-7.2507308079261502E-4</v>
      </c>
    </row>
    <row r="173" spans="1:22">
      <c r="A173" s="34" t="s">
        <v>2274</v>
      </c>
      <c r="B173" s="35">
        <v>14040</v>
      </c>
      <c r="C173" s="34" t="s">
        <v>2338</v>
      </c>
      <c r="D173" s="36">
        <v>4834309.66</v>
      </c>
      <c r="E173" s="36">
        <v>0</v>
      </c>
      <c r="F173" s="36">
        <v>0</v>
      </c>
      <c r="G173" s="36">
        <v>0</v>
      </c>
      <c r="H173" s="37">
        <v>-3.1840435667024299E-3</v>
      </c>
      <c r="I173" s="37">
        <v>-3.1840435667024299E-3</v>
      </c>
      <c r="N173" s="46" t="s">
        <v>2268</v>
      </c>
      <c r="O173" s="47">
        <v>14043</v>
      </c>
      <c r="P173" s="46" t="s">
        <v>2519</v>
      </c>
      <c r="Q173" s="48">
        <v>2043892.5</v>
      </c>
      <c r="R173" s="48">
        <v>0</v>
      </c>
      <c r="S173" s="48">
        <v>0</v>
      </c>
      <c r="T173" s="48">
        <v>0</v>
      </c>
      <c r="U173" s="49">
        <v>-4.3354807324635897E-4</v>
      </c>
      <c r="V173" s="49">
        <v>-4.3354807324635897E-4</v>
      </c>
    </row>
    <row r="174" spans="1:22">
      <c r="A174" s="34" t="s">
        <v>2274</v>
      </c>
      <c r="B174" s="35">
        <v>14040</v>
      </c>
      <c r="C174" s="34" t="s">
        <v>2339</v>
      </c>
      <c r="D174" s="36">
        <v>4820858.08</v>
      </c>
      <c r="E174" s="36">
        <v>0</v>
      </c>
      <c r="F174" s="36">
        <v>0</v>
      </c>
      <c r="G174" s="36">
        <v>0</v>
      </c>
      <c r="H174" s="37">
        <v>-2.78252345134222E-3</v>
      </c>
      <c r="I174" s="37">
        <v>-2.78252345134222E-3</v>
      </c>
      <c r="N174" s="46" t="s">
        <v>2268</v>
      </c>
      <c r="O174" s="47">
        <v>14043</v>
      </c>
      <c r="P174" s="46" t="s">
        <v>2520</v>
      </c>
      <c r="Q174" s="48">
        <v>2045502.8</v>
      </c>
      <c r="R174" s="48">
        <v>0</v>
      </c>
      <c r="S174" s="48">
        <v>0</v>
      </c>
      <c r="T174" s="48">
        <v>0</v>
      </c>
      <c r="U174" s="49">
        <v>7.8785943976988904E-4</v>
      </c>
      <c r="V174" s="49">
        <v>7.8785943976988904E-4</v>
      </c>
    </row>
    <row r="175" spans="1:22">
      <c r="A175" s="34" t="s">
        <v>2274</v>
      </c>
      <c r="B175" s="35">
        <v>14040</v>
      </c>
      <c r="C175" s="34" t="s">
        <v>2340</v>
      </c>
      <c r="D175" s="36">
        <v>4831272.34</v>
      </c>
      <c r="E175" s="36">
        <v>7311.6</v>
      </c>
      <c r="F175" s="36">
        <v>0</v>
      </c>
      <c r="G175" s="36">
        <v>0</v>
      </c>
      <c r="H175" s="37">
        <v>6.43590819002116E-4</v>
      </c>
      <c r="I175" s="37">
        <v>6.43590819002116E-4</v>
      </c>
      <c r="N175" s="46" t="s">
        <v>2268</v>
      </c>
      <c r="O175" s="47">
        <v>14043</v>
      </c>
      <c r="P175" s="46" t="s">
        <v>2521</v>
      </c>
      <c r="Q175" s="48">
        <v>2046715.33</v>
      </c>
      <c r="R175" s="48">
        <v>0</v>
      </c>
      <c r="S175" s="48">
        <v>0</v>
      </c>
      <c r="T175" s="48">
        <v>0</v>
      </c>
      <c r="U175" s="49">
        <v>5.9277846014205203E-4</v>
      </c>
      <c r="V175" s="49">
        <v>5.9277846014205203E-4</v>
      </c>
    </row>
    <row r="176" spans="1:22">
      <c r="A176" s="34" t="s">
        <v>2274</v>
      </c>
      <c r="B176" s="35">
        <v>14040</v>
      </c>
      <c r="C176" s="34" t="s">
        <v>2341</v>
      </c>
      <c r="D176" s="36">
        <v>4867817.9000000004</v>
      </c>
      <c r="E176" s="36">
        <v>0</v>
      </c>
      <c r="F176" s="36">
        <v>0</v>
      </c>
      <c r="G176" s="36">
        <v>0</v>
      </c>
      <c r="H176" s="37">
        <v>7.5643758886092503E-3</v>
      </c>
      <c r="I176" s="37">
        <v>7.5643758886092503E-3</v>
      </c>
      <c r="N176" s="46" t="s">
        <v>2268</v>
      </c>
      <c r="O176" s="47">
        <v>14043</v>
      </c>
      <c r="P176" s="46" t="s">
        <v>2522</v>
      </c>
      <c r="Q176" s="48">
        <v>2047570.42</v>
      </c>
      <c r="R176" s="48">
        <v>0</v>
      </c>
      <c r="S176" s="48">
        <v>0</v>
      </c>
      <c r="T176" s="48">
        <v>0</v>
      </c>
      <c r="U176" s="49">
        <v>4.17786483281946E-4</v>
      </c>
      <c r="V176" s="49">
        <v>4.17786483281946E-4</v>
      </c>
    </row>
    <row r="177" spans="1:22">
      <c r="A177" s="34" t="s">
        <v>2274</v>
      </c>
      <c r="B177" s="35">
        <v>14040</v>
      </c>
      <c r="C177" s="34" t="s">
        <v>2342</v>
      </c>
      <c r="D177" s="36">
        <v>5046451.25</v>
      </c>
      <c r="E177" s="36">
        <v>154872.45000000001</v>
      </c>
      <c r="F177" s="36">
        <v>0</v>
      </c>
      <c r="G177" s="36">
        <v>0</v>
      </c>
      <c r="H177" s="37">
        <v>4.8812220358529501E-3</v>
      </c>
      <c r="I177" s="37">
        <v>4.8812220358529501E-3</v>
      </c>
      <c r="J177" s="8"/>
      <c r="N177" s="46" t="s">
        <v>2268</v>
      </c>
      <c r="O177" s="47">
        <v>14043</v>
      </c>
      <c r="P177" s="46" t="s">
        <v>2523</v>
      </c>
      <c r="Q177" s="48">
        <v>2050615.11</v>
      </c>
      <c r="R177" s="48">
        <v>0</v>
      </c>
      <c r="S177" s="48">
        <v>0</v>
      </c>
      <c r="T177" s="48">
        <v>0</v>
      </c>
      <c r="U177" s="49">
        <v>1.48697694118871E-3</v>
      </c>
      <c r="V177" s="49">
        <v>1.48697694118871E-3</v>
      </c>
    </row>
    <row r="178" spans="1:22">
      <c r="A178" s="34" t="s">
        <v>2274</v>
      </c>
      <c r="B178" s="35">
        <v>14040</v>
      </c>
      <c r="C178" s="34" t="s">
        <v>2343</v>
      </c>
      <c r="D178" s="36">
        <v>5139663.62</v>
      </c>
      <c r="E178" s="36">
        <v>815.95</v>
      </c>
      <c r="F178" s="36">
        <v>5846.65</v>
      </c>
      <c r="G178" s="36">
        <v>0</v>
      </c>
      <c r="H178" s="37">
        <v>1.9490334552327199E-2</v>
      </c>
      <c r="I178" s="37">
        <v>1.9490334552327199E-2</v>
      </c>
      <c r="N178" s="46" t="s">
        <v>2268</v>
      </c>
      <c r="O178" s="47">
        <v>14043</v>
      </c>
      <c r="P178" s="46" t="s">
        <v>2524</v>
      </c>
      <c r="Q178" s="48">
        <v>2049401.14</v>
      </c>
      <c r="R178" s="48">
        <v>0</v>
      </c>
      <c r="S178" s="48">
        <v>0</v>
      </c>
      <c r="T178" s="48">
        <v>0</v>
      </c>
      <c r="U178" s="49">
        <v>-5.9200285518234996E-4</v>
      </c>
      <c r="V178" s="49">
        <v>-5.9200285518234996E-4</v>
      </c>
    </row>
    <row r="179" spans="1:22">
      <c r="A179" s="34" t="s">
        <v>2274</v>
      </c>
      <c r="B179" s="35">
        <v>14040</v>
      </c>
      <c r="C179" s="34" t="s">
        <v>2344</v>
      </c>
      <c r="D179" s="36">
        <v>5171783.49</v>
      </c>
      <c r="E179" s="36">
        <v>574.20000000000005</v>
      </c>
      <c r="F179" s="36">
        <v>0</v>
      </c>
      <c r="G179" s="36">
        <v>0</v>
      </c>
      <c r="H179" s="37">
        <v>6.1376915557755903E-3</v>
      </c>
      <c r="I179" s="37">
        <v>6.1376915557755903E-3</v>
      </c>
      <c r="N179" s="46" t="s">
        <v>2268</v>
      </c>
      <c r="O179" s="47">
        <v>14043</v>
      </c>
      <c r="P179" s="46" t="s">
        <v>2525</v>
      </c>
      <c r="Q179" s="48">
        <v>2050255.21</v>
      </c>
      <c r="R179" s="48">
        <v>0</v>
      </c>
      <c r="S179" s="48">
        <v>0</v>
      </c>
      <c r="T179" s="48">
        <v>0</v>
      </c>
      <c r="U179" s="49">
        <v>4.1674125349611102E-4</v>
      </c>
      <c r="V179" s="49">
        <v>4.1674125349611102E-4</v>
      </c>
    </row>
    <row r="180" spans="1:22">
      <c r="A180" s="34" t="s">
        <v>2274</v>
      </c>
      <c r="B180" s="35">
        <v>14040</v>
      </c>
      <c r="C180" s="34" t="s">
        <v>2345</v>
      </c>
      <c r="D180" s="36">
        <v>5196877.03</v>
      </c>
      <c r="E180" s="36">
        <v>13674.05</v>
      </c>
      <c r="F180" s="36">
        <v>0</v>
      </c>
      <c r="G180" s="36">
        <v>0</v>
      </c>
      <c r="H180" s="37">
        <v>2.2080371349806299E-3</v>
      </c>
      <c r="I180" s="37">
        <v>2.2080371349806299E-3</v>
      </c>
      <c r="N180" s="46" t="s">
        <v>2268</v>
      </c>
      <c r="O180" s="47">
        <v>14043</v>
      </c>
      <c r="P180" s="46" t="s">
        <v>2526</v>
      </c>
      <c r="Q180" s="48">
        <v>2052464.76</v>
      </c>
      <c r="R180" s="48">
        <v>0</v>
      </c>
      <c r="S180" s="48">
        <v>0</v>
      </c>
      <c r="T180" s="48">
        <v>0</v>
      </c>
      <c r="U180" s="49">
        <v>1.0776951031379301E-3</v>
      </c>
      <c r="V180" s="49">
        <v>1.0776951031379301E-3</v>
      </c>
    </row>
    <row r="181" spans="1:22">
      <c r="A181" s="34" t="s">
        <v>2274</v>
      </c>
      <c r="B181" s="35">
        <v>14040</v>
      </c>
      <c r="C181" s="34" t="s">
        <v>2346</v>
      </c>
      <c r="D181" s="36">
        <v>5179340.45</v>
      </c>
      <c r="E181" s="36">
        <v>893.67</v>
      </c>
      <c r="F181" s="36">
        <v>0</v>
      </c>
      <c r="G181" s="36">
        <v>0</v>
      </c>
      <c r="H181" s="37">
        <v>-3.5464087169287898E-3</v>
      </c>
      <c r="I181" s="37">
        <v>-3.5464087169287898E-3</v>
      </c>
      <c r="N181" s="46" t="s">
        <v>2268</v>
      </c>
      <c r="O181" s="47">
        <v>14043</v>
      </c>
      <c r="P181" s="46" t="s">
        <v>2527</v>
      </c>
      <c r="Q181" s="48">
        <v>2055889.34</v>
      </c>
      <c r="R181" s="48">
        <v>0</v>
      </c>
      <c r="S181" s="48">
        <v>0</v>
      </c>
      <c r="T181" s="48">
        <v>0</v>
      </c>
      <c r="U181" s="49">
        <v>1.6685207301683201E-3</v>
      </c>
      <c r="V181" s="49">
        <v>1.6685207301683201E-3</v>
      </c>
    </row>
    <row r="182" spans="1:22">
      <c r="A182" s="34" t="s">
        <v>2274</v>
      </c>
      <c r="B182" s="35">
        <v>14040</v>
      </c>
      <c r="C182" s="34" t="s">
        <v>2347</v>
      </c>
      <c r="D182" s="36">
        <v>5194150</v>
      </c>
      <c r="E182" s="36">
        <v>352</v>
      </c>
      <c r="F182" s="36">
        <v>0</v>
      </c>
      <c r="G182" s="36">
        <v>0</v>
      </c>
      <c r="H182" s="37">
        <v>2.7913882355425899E-3</v>
      </c>
      <c r="I182" s="37">
        <v>2.7913882355425899E-3</v>
      </c>
      <c r="N182" s="46" t="s">
        <v>2268</v>
      </c>
      <c r="O182" s="47">
        <v>14043</v>
      </c>
      <c r="P182" s="46" t="s">
        <v>2310</v>
      </c>
      <c r="Q182" s="48">
        <v>2047786.44</v>
      </c>
      <c r="R182" s="48">
        <v>0</v>
      </c>
      <c r="S182" s="48">
        <v>10146.02</v>
      </c>
      <c r="T182" s="48">
        <v>520.48</v>
      </c>
      <c r="U182" s="49">
        <v>1.25313863911347E-3</v>
      </c>
      <c r="V182" s="49">
        <v>9.9871766903780702E-4</v>
      </c>
    </row>
    <row r="183" spans="1:22">
      <c r="A183" s="34" t="s">
        <v>2274</v>
      </c>
      <c r="B183" s="35">
        <v>14040</v>
      </c>
      <c r="C183" s="34" t="s">
        <v>2348</v>
      </c>
      <c r="D183" s="36">
        <v>5165932.72</v>
      </c>
      <c r="E183" s="36">
        <v>10023.1</v>
      </c>
      <c r="F183" s="36">
        <v>52408.04</v>
      </c>
      <c r="G183" s="36">
        <v>0</v>
      </c>
      <c r="H183" s="37">
        <v>2.75542026616993E-3</v>
      </c>
      <c r="I183" s="37">
        <v>2.75542026616993E-3</v>
      </c>
      <c r="J183" s="8"/>
      <c r="N183" s="46" t="s">
        <v>2268</v>
      </c>
      <c r="O183" s="47">
        <v>14043</v>
      </c>
      <c r="P183" s="46" t="s">
        <v>2313</v>
      </c>
      <c r="Q183" s="48">
        <v>2046503.23</v>
      </c>
      <c r="R183" s="48">
        <v>0</v>
      </c>
      <c r="S183" s="48">
        <v>0</v>
      </c>
      <c r="T183" s="48">
        <v>0</v>
      </c>
      <c r="U183" s="49">
        <v>-6.2663272640872702E-4</v>
      </c>
      <c r="V183" s="49">
        <v>-6.2663272640872702E-4</v>
      </c>
    </row>
    <row r="184" spans="1:22">
      <c r="A184" s="34" t="s">
        <v>2274</v>
      </c>
      <c r="B184" s="35">
        <v>14040</v>
      </c>
      <c r="C184" s="34" t="s">
        <v>2349</v>
      </c>
      <c r="D184" s="36">
        <v>5188079.5199999996</v>
      </c>
      <c r="E184" s="36">
        <v>17734.89</v>
      </c>
      <c r="F184" s="36">
        <v>0</v>
      </c>
      <c r="G184" s="36">
        <v>0</v>
      </c>
      <c r="H184" s="37">
        <v>8.5403938439210204E-4</v>
      </c>
      <c r="I184" s="37">
        <v>8.5403938439210204E-4</v>
      </c>
      <c r="N184" s="46" t="s">
        <v>2268</v>
      </c>
      <c r="O184" s="47">
        <v>14043</v>
      </c>
      <c r="P184" s="46" t="s">
        <v>2314</v>
      </c>
      <c r="Q184" s="48">
        <v>2045272</v>
      </c>
      <c r="R184" s="48">
        <v>0</v>
      </c>
      <c r="S184" s="48">
        <v>0</v>
      </c>
      <c r="T184" s="48">
        <v>0</v>
      </c>
      <c r="U184" s="49">
        <v>-6.0162621878689904E-4</v>
      </c>
      <c r="V184" s="49">
        <v>-6.0162621878689904E-4</v>
      </c>
    </row>
    <row r="185" spans="1:22">
      <c r="A185" s="34" t="s">
        <v>2274</v>
      </c>
      <c r="B185" s="35">
        <v>14040</v>
      </c>
      <c r="C185" s="34" t="s">
        <v>2350</v>
      </c>
      <c r="D185" s="36">
        <v>5176434.4000000004</v>
      </c>
      <c r="E185" s="36">
        <v>1253.1500000000001</v>
      </c>
      <c r="F185" s="36">
        <v>0</v>
      </c>
      <c r="G185" s="36">
        <v>0</v>
      </c>
      <c r="H185" s="37">
        <v>-2.48613575606882E-3</v>
      </c>
      <c r="I185" s="37">
        <v>-2.48613575606882E-3</v>
      </c>
      <c r="N185" s="46" t="s">
        <v>2268</v>
      </c>
      <c r="O185" s="47">
        <v>14043</v>
      </c>
      <c r="P185" s="46" t="s">
        <v>2315</v>
      </c>
      <c r="Q185" s="48">
        <v>2050169.24</v>
      </c>
      <c r="R185" s="48">
        <v>4885.12</v>
      </c>
      <c r="S185" s="48">
        <v>0</v>
      </c>
      <c r="T185" s="48">
        <v>0</v>
      </c>
      <c r="U185" s="49">
        <v>5.9258621836200104E-6</v>
      </c>
      <c r="V185" s="49">
        <v>5.9258621836200104E-6</v>
      </c>
    </row>
    <row r="186" spans="1:22">
      <c r="A186" s="34" t="s">
        <v>2274</v>
      </c>
      <c r="B186" s="35">
        <v>14040</v>
      </c>
      <c r="C186" s="34" t="s">
        <v>2351</v>
      </c>
      <c r="D186" s="36">
        <v>5162469.8600000003</v>
      </c>
      <c r="E186" s="36">
        <v>21055.73</v>
      </c>
      <c r="F186" s="36">
        <v>0</v>
      </c>
      <c r="G186" s="36">
        <v>0</v>
      </c>
      <c r="H186" s="37">
        <v>-6.7653267276022201E-3</v>
      </c>
      <c r="I186" s="37">
        <v>-6.7653267276022201E-3</v>
      </c>
      <c r="N186" s="46" t="s">
        <v>2268</v>
      </c>
      <c r="O186" s="47">
        <v>14043</v>
      </c>
      <c r="P186" s="46" t="s">
        <v>2316</v>
      </c>
      <c r="Q186" s="48">
        <v>2050037.26</v>
      </c>
      <c r="R186" s="48">
        <v>0</v>
      </c>
      <c r="S186" s="48">
        <v>0</v>
      </c>
      <c r="T186" s="48">
        <v>0</v>
      </c>
      <c r="U186" s="49">
        <v>-6.4375173241759703E-5</v>
      </c>
      <c r="V186" s="49">
        <v>-6.4375173241759703E-5</v>
      </c>
    </row>
    <row r="187" spans="1:22">
      <c r="A187" s="34" t="s">
        <v>2274</v>
      </c>
      <c r="B187" s="35">
        <v>14040</v>
      </c>
      <c r="C187" s="34" t="s">
        <v>2352</v>
      </c>
      <c r="D187" s="36">
        <v>5141946.47</v>
      </c>
      <c r="E187" s="36">
        <v>3642.94</v>
      </c>
      <c r="F187" s="36">
        <v>0</v>
      </c>
      <c r="G187" s="36">
        <v>0</v>
      </c>
      <c r="H187" s="37">
        <v>-4.6811566276149198E-3</v>
      </c>
      <c r="I187" s="37">
        <v>-4.6811566276149198E-3</v>
      </c>
      <c r="N187" s="46" t="s">
        <v>2268</v>
      </c>
      <c r="O187" s="47">
        <v>14043</v>
      </c>
      <c r="P187" s="46" t="s">
        <v>2317</v>
      </c>
      <c r="Q187" s="48">
        <v>2047338.55</v>
      </c>
      <c r="R187" s="48">
        <v>0</v>
      </c>
      <c r="S187" s="48">
        <v>0</v>
      </c>
      <c r="T187" s="48">
        <v>0</v>
      </c>
      <c r="U187" s="49">
        <v>-1.3164199757032E-3</v>
      </c>
      <c r="V187" s="49">
        <v>-1.3164199757032E-3</v>
      </c>
    </row>
    <row r="188" spans="1:22">
      <c r="A188" s="34" t="s">
        <v>2274</v>
      </c>
      <c r="B188" s="35">
        <v>14040</v>
      </c>
      <c r="C188" s="34" t="s">
        <v>2353</v>
      </c>
      <c r="D188" s="36">
        <v>5161967.49</v>
      </c>
      <c r="E188" s="36">
        <v>2313.19</v>
      </c>
      <c r="F188" s="36">
        <v>0</v>
      </c>
      <c r="G188" s="36">
        <v>0</v>
      </c>
      <c r="H188" s="37">
        <v>3.4437989783273602E-3</v>
      </c>
      <c r="I188" s="37">
        <v>3.4437989783273602E-3</v>
      </c>
      <c r="N188" s="46" t="s">
        <v>2268</v>
      </c>
      <c r="O188" s="47">
        <v>14043</v>
      </c>
      <c r="P188" s="46" t="s">
        <v>2318</v>
      </c>
      <c r="Q188" s="48">
        <v>2049251.43</v>
      </c>
      <c r="R188" s="48">
        <v>0</v>
      </c>
      <c r="S188" s="48">
        <v>0</v>
      </c>
      <c r="T188" s="48">
        <v>0</v>
      </c>
      <c r="U188" s="49">
        <v>9.34325199904107E-4</v>
      </c>
      <c r="V188" s="49">
        <v>9.34325199904107E-4</v>
      </c>
    </row>
    <row r="189" spans="1:22">
      <c r="A189" s="34" t="s">
        <v>2274</v>
      </c>
      <c r="B189" s="35">
        <v>14040</v>
      </c>
      <c r="C189" s="34" t="s">
        <v>2354</v>
      </c>
      <c r="D189" s="36">
        <v>5156228.63</v>
      </c>
      <c r="E189" s="36">
        <v>1735.87</v>
      </c>
      <c r="F189" s="36">
        <v>0</v>
      </c>
      <c r="G189" s="36">
        <v>0</v>
      </c>
      <c r="H189" s="37">
        <v>-1.44803895306989E-3</v>
      </c>
      <c r="I189" s="37">
        <v>-1.44803895306989E-3</v>
      </c>
      <c r="J189" s="8"/>
      <c r="N189" s="46" t="s">
        <v>2268</v>
      </c>
      <c r="O189" s="47">
        <v>14043</v>
      </c>
      <c r="P189" s="46" t="s">
        <v>2319</v>
      </c>
      <c r="Q189" s="48">
        <v>2051006.46</v>
      </c>
      <c r="R189" s="48">
        <v>0</v>
      </c>
      <c r="S189" s="48">
        <v>0</v>
      </c>
      <c r="T189" s="48">
        <v>0</v>
      </c>
      <c r="U189" s="49">
        <v>8.5642492390491899E-4</v>
      </c>
      <c r="V189" s="49">
        <v>8.5642492390491899E-4</v>
      </c>
    </row>
    <row r="190" spans="1:22">
      <c r="A190" s="34" t="s">
        <v>2274</v>
      </c>
      <c r="B190" s="35">
        <v>14040</v>
      </c>
      <c r="C190" s="34" t="s">
        <v>2355</v>
      </c>
      <c r="D190" s="36">
        <v>5133205.5999999996</v>
      </c>
      <c r="E190" s="36">
        <v>0</v>
      </c>
      <c r="F190" s="36">
        <v>0</v>
      </c>
      <c r="G190" s="36">
        <v>0</v>
      </c>
      <c r="H190" s="37">
        <v>-4.4650909903503101E-3</v>
      </c>
      <c r="I190" s="37">
        <v>-4.4650909903503101E-3</v>
      </c>
      <c r="N190" s="46" t="s">
        <v>2268</v>
      </c>
      <c r="O190" s="47">
        <v>14043</v>
      </c>
      <c r="P190" s="46" t="s">
        <v>2320</v>
      </c>
      <c r="Q190" s="48">
        <v>2052473.55</v>
      </c>
      <c r="R190" s="48">
        <v>0</v>
      </c>
      <c r="S190" s="48">
        <v>0</v>
      </c>
      <c r="T190" s="48">
        <v>0</v>
      </c>
      <c r="U190" s="49">
        <v>7.1530247642415102E-4</v>
      </c>
      <c r="V190" s="49">
        <v>7.1530247642415102E-4</v>
      </c>
    </row>
    <row r="191" spans="1:22">
      <c r="A191" s="34" t="s">
        <v>2274</v>
      </c>
      <c r="B191" s="35">
        <v>14040</v>
      </c>
      <c r="C191" s="34" t="s">
        <v>2356</v>
      </c>
      <c r="D191" s="36">
        <v>5128552.67</v>
      </c>
      <c r="E191" s="36">
        <v>0</v>
      </c>
      <c r="F191" s="36">
        <v>0</v>
      </c>
      <c r="G191" s="36">
        <v>0</v>
      </c>
      <c r="H191" s="37">
        <v>-9.0643749005503405E-4</v>
      </c>
      <c r="I191" s="37">
        <v>-9.0643749005503405E-4</v>
      </c>
      <c r="J191" s="8"/>
      <c r="N191" s="46" t="s">
        <v>2268</v>
      </c>
      <c r="O191" s="47">
        <v>14043</v>
      </c>
      <c r="P191" s="46" t="s">
        <v>2321</v>
      </c>
      <c r="Q191" s="48">
        <v>2051853.78</v>
      </c>
      <c r="R191" s="48">
        <v>0</v>
      </c>
      <c r="S191" s="48">
        <v>0</v>
      </c>
      <c r="T191" s="48">
        <v>0</v>
      </c>
      <c r="U191" s="49">
        <v>-3.0196247839586699E-4</v>
      </c>
      <c r="V191" s="49">
        <v>-3.0196247839586699E-4</v>
      </c>
    </row>
    <row r="192" spans="1:22">
      <c r="A192" s="34" t="s">
        <v>2274</v>
      </c>
      <c r="B192" s="35">
        <v>14040</v>
      </c>
      <c r="C192" s="34" t="s">
        <v>2357</v>
      </c>
      <c r="D192" s="36">
        <v>5118791.55</v>
      </c>
      <c r="E192" s="36">
        <v>0</v>
      </c>
      <c r="F192" s="36">
        <v>0</v>
      </c>
      <c r="G192" s="36">
        <v>0</v>
      </c>
      <c r="H192" s="37">
        <v>-1.90328941283935E-3</v>
      </c>
      <c r="I192" s="37">
        <v>-1.90328941283935E-3</v>
      </c>
      <c r="N192" s="46" t="s">
        <v>2268</v>
      </c>
      <c r="O192" s="47">
        <v>14043</v>
      </c>
      <c r="P192" s="46" t="s">
        <v>2322</v>
      </c>
      <c r="Q192" s="48">
        <v>2055053.14</v>
      </c>
      <c r="R192" s="48">
        <v>0</v>
      </c>
      <c r="S192" s="48">
        <v>0</v>
      </c>
      <c r="T192" s="48">
        <v>0</v>
      </c>
      <c r="U192" s="49">
        <v>1.5592534083983501E-3</v>
      </c>
      <c r="V192" s="49">
        <v>1.5592534083983501E-3</v>
      </c>
    </row>
    <row r="193" spans="1:22">
      <c r="A193" s="34" t="s">
        <v>2274</v>
      </c>
      <c r="B193" s="35">
        <v>14040</v>
      </c>
      <c r="C193" s="34" t="s">
        <v>2358</v>
      </c>
      <c r="D193" s="36">
        <v>5108761.67</v>
      </c>
      <c r="E193" s="36">
        <v>8703.7800000000007</v>
      </c>
      <c r="F193" s="36">
        <v>0</v>
      </c>
      <c r="G193" s="36">
        <v>786.86</v>
      </c>
      <c r="H193" s="37">
        <v>-3.5060618946279902E-3</v>
      </c>
      <c r="I193" s="37">
        <v>-3.65978177017179E-3</v>
      </c>
      <c r="N193" s="46" t="s">
        <v>2268</v>
      </c>
      <c r="O193" s="47">
        <v>14043</v>
      </c>
      <c r="P193" s="46" t="s">
        <v>2323</v>
      </c>
      <c r="Q193" s="48">
        <v>2058926.31</v>
      </c>
      <c r="R193" s="48">
        <v>0</v>
      </c>
      <c r="S193" s="48">
        <v>0</v>
      </c>
      <c r="T193" s="48">
        <v>0</v>
      </c>
      <c r="U193" s="49">
        <v>1.8847055215320801E-3</v>
      </c>
      <c r="V193" s="49">
        <v>1.8847055215320801E-3</v>
      </c>
    </row>
    <row r="194" spans="1:22" ht="15" thickBot="1">
      <c r="A194" s="38"/>
      <c r="B194" s="38"/>
      <c r="C194" s="38"/>
      <c r="D194" s="38"/>
      <c r="E194" s="38"/>
      <c r="F194" s="38"/>
      <c r="G194" s="38"/>
      <c r="H194" s="38"/>
      <c r="I194" s="38"/>
      <c r="N194" s="46" t="s">
        <v>2268</v>
      </c>
      <c r="O194" s="47">
        <v>14043</v>
      </c>
      <c r="P194" s="46" t="s">
        <v>2324</v>
      </c>
      <c r="Q194" s="48">
        <v>2057719.21</v>
      </c>
      <c r="R194" s="48">
        <v>0</v>
      </c>
      <c r="S194" s="48">
        <v>0</v>
      </c>
      <c r="T194" s="48">
        <v>0</v>
      </c>
      <c r="U194" s="49">
        <v>-5.8627644619291296E-4</v>
      </c>
      <c r="V194" s="49">
        <v>-5.8627644619291296E-4</v>
      </c>
    </row>
    <row r="195" spans="1:22">
      <c r="A195" s="34" t="s">
        <v>2274</v>
      </c>
      <c r="B195" s="35">
        <v>14040</v>
      </c>
      <c r="C195" s="34" t="s">
        <v>2269</v>
      </c>
      <c r="D195" s="36">
        <v>5108761.67</v>
      </c>
      <c r="E195" s="36">
        <v>244956.58</v>
      </c>
      <c r="F195" s="36">
        <v>58254.69</v>
      </c>
      <c r="G195" s="36">
        <v>786.86</v>
      </c>
      <c r="H195" s="37">
        <v>1.33470655393719E-2</v>
      </c>
      <c r="I195" s="37">
        <v>1.3190745888202101E-2</v>
      </c>
      <c r="J195" s="8"/>
      <c r="N195" s="46" t="s">
        <v>2268</v>
      </c>
      <c r="O195" s="47">
        <v>14043</v>
      </c>
      <c r="P195" s="46" t="s">
        <v>2325</v>
      </c>
      <c r="Q195" s="48">
        <v>2060995.68</v>
      </c>
      <c r="R195" s="48">
        <v>0</v>
      </c>
      <c r="S195" s="48">
        <v>0</v>
      </c>
      <c r="T195" s="48">
        <v>0</v>
      </c>
      <c r="U195" s="49">
        <v>1.5922823600407201E-3</v>
      </c>
      <c r="V195" s="49">
        <v>1.5922823600407201E-3</v>
      </c>
    </row>
    <row r="196" spans="1:22" ht="15" thickBot="1">
      <c r="A196" s="38"/>
      <c r="B196" s="38"/>
      <c r="C196" s="38"/>
      <c r="D196" s="38"/>
      <c r="E196" s="38"/>
      <c r="F196" s="38"/>
      <c r="G196" s="38"/>
      <c r="H196" s="38"/>
      <c r="I196" s="38"/>
      <c r="N196" s="46" t="s">
        <v>2268</v>
      </c>
      <c r="O196" s="47">
        <v>14043</v>
      </c>
      <c r="P196" s="46" t="s">
        <v>2326</v>
      </c>
      <c r="Q196" s="48">
        <v>2055844.75</v>
      </c>
      <c r="R196" s="48">
        <v>0</v>
      </c>
      <c r="S196" s="48">
        <v>0</v>
      </c>
      <c r="T196" s="48">
        <v>0</v>
      </c>
      <c r="U196" s="49">
        <v>-2.4992434724560001E-3</v>
      </c>
      <c r="V196" s="49">
        <v>-2.4992434724560001E-3</v>
      </c>
    </row>
    <row r="197" spans="1:22">
      <c r="A197" s="21"/>
      <c r="B197" s="22"/>
      <c r="C197" s="21"/>
      <c r="D197" s="23"/>
      <c r="E197" s="23"/>
      <c r="F197" s="23"/>
      <c r="G197" s="23"/>
      <c r="H197" s="24"/>
      <c r="I197" s="24"/>
      <c r="N197" s="46" t="s">
        <v>2268</v>
      </c>
      <c r="O197" s="47">
        <v>14043</v>
      </c>
      <c r="P197" s="46" t="s">
        <v>2327</v>
      </c>
      <c r="Q197" s="48">
        <v>2051724.94</v>
      </c>
      <c r="R197" s="48">
        <v>0</v>
      </c>
      <c r="S197" s="48">
        <v>0</v>
      </c>
      <c r="T197" s="48">
        <v>0</v>
      </c>
      <c r="U197" s="49">
        <v>-2.0039499577971802E-3</v>
      </c>
      <c r="V197" s="49">
        <v>-2.0039499577971802E-3</v>
      </c>
    </row>
    <row r="198" spans="1:22">
      <c r="A198" s="21"/>
      <c r="B198" s="22"/>
      <c r="C198" s="21"/>
      <c r="D198" s="23"/>
      <c r="E198" s="23"/>
      <c r="F198" s="23"/>
      <c r="G198" s="23"/>
      <c r="H198" s="24"/>
      <c r="I198" s="24"/>
      <c r="N198" s="46" t="s">
        <v>2268</v>
      </c>
      <c r="O198" s="47">
        <v>14043</v>
      </c>
      <c r="P198" s="46" t="s">
        <v>2328</v>
      </c>
      <c r="Q198" s="48">
        <v>2051307.11</v>
      </c>
      <c r="R198" s="48">
        <v>0</v>
      </c>
      <c r="S198" s="48">
        <v>0</v>
      </c>
      <c r="T198" s="48">
        <v>0</v>
      </c>
      <c r="U198" s="49">
        <v>-2.0364815568307799E-4</v>
      </c>
      <c r="V198" s="49">
        <v>-2.0364815568307799E-4</v>
      </c>
    </row>
    <row r="199" spans="1:22">
      <c r="A199" s="21"/>
      <c r="B199" s="22"/>
      <c r="C199" s="21"/>
      <c r="D199" s="23"/>
      <c r="E199" s="23"/>
      <c r="F199" s="23"/>
      <c r="G199" s="23"/>
      <c r="H199" s="24"/>
      <c r="I199" s="24"/>
      <c r="N199" s="46" t="s">
        <v>2268</v>
      </c>
      <c r="O199" s="47">
        <v>14043</v>
      </c>
      <c r="P199" s="46" t="s">
        <v>2329</v>
      </c>
      <c r="Q199" s="48">
        <v>2041224.09</v>
      </c>
      <c r="R199" s="48">
        <v>0</v>
      </c>
      <c r="S199" s="48">
        <v>10134.120000000001</v>
      </c>
      <c r="T199" s="48">
        <v>471.5</v>
      </c>
      <c r="U199" s="49">
        <v>2.5602925502177199E-4</v>
      </c>
      <c r="V199" s="49">
        <v>2.5034624821396199E-5</v>
      </c>
    </row>
    <row r="200" spans="1:22">
      <c r="A200" s="31" t="s">
        <v>2275</v>
      </c>
      <c r="B200" s="30">
        <v>14042</v>
      </c>
      <c r="C200" s="28"/>
      <c r="D200" s="28"/>
      <c r="E200" s="28"/>
      <c r="F200" s="28"/>
      <c r="G200" s="28"/>
      <c r="H200" s="28"/>
      <c r="I200" s="28"/>
      <c r="N200" s="46" t="s">
        <v>2268</v>
      </c>
      <c r="O200" s="47">
        <v>14043</v>
      </c>
      <c r="P200" s="46" t="s">
        <v>2336</v>
      </c>
      <c r="Q200" s="48">
        <v>2045222.71</v>
      </c>
      <c r="R200" s="48">
        <v>0</v>
      </c>
      <c r="S200" s="48">
        <v>0</v>
      </c>
      <c r="T200" s="48">
        <v>0</v>
      </c>
      <c r="U200" s="49">
        <v>1.95893239727529E-3</v>
      </c>
      <c r="V200" s="49">
        <v>1.95893239727529E-3</v>
      </c>
    </row>
    <row r="201" spans="1:22">
      <c r="A201" s="34" t="s">
        <v>2275</v>
      </c>
      <c r="B201" s="35">
        <v>14042</v>
      </c>
      <c r="C201" s="34" t="s">
        <v>2329</v>
      </c>
      <c r="D201" s="36">
        <v>2707453.06</v>
      </c>
      <c r="E201" s="28"/>
      <c r="F201" s="28"/>
      <c r="G201" s="28"/>
      <c r="H201" s="28"/>
      <c r="I201" s="28"/>
      <c r="J201" s="8"/>
      <c r="N201" s="46" t="s">
        <v>2268</v>
      </c>
      <c r="O201" s="47">
        <v>14043</v>
      </c>
      <c r="P201" s="46" t="s">
        <v>2337</v>
      </c>
      <c r="Q201" s="48">
        <v>2046409.76</v>
      </c>
      <c r="R201" s="48">
        <v>0</v>
      </c>
      <c r="S201" s="48">
        <v>0</v>
      </c>
      <c r="T201" s="48">
        <v>0</v>
      </c>
      <c r="U201" s="49">
        <v>5.80401339275172E-4</v>
      </c>
      <c r="V201" s="49">
        <v>5.80401339275172E-4</v>
      </c>
    </row>
    <row r="202" spans="1:22">
      <c r="A202" s="34" t="s">
        <v>2275</v>
      </c>
      <c r="B202" s="35">
        <v>14042</v>
      </c>
      <c r="C202" s="34" t="s">
        <v>2336</v>
      </c>
      <c r="D202" s="36">
        <v>2706749.6</v>
      </c>
      <c r="E202" s="36">
        <v>0</v>
      </c>
      <c r="F202" s="36">
        <v>0</v>
      </c>
      <c r="G202" s="36">
        <v>0</v>
      </c>
      <c r="H202" s="37">
        <v>-2.5982352580467E-4</v>
      </c>
      <c r="I202" s="37">
        <v>-2.5982352580467E-4</v>
      </c>
      <c r="N202" s="46" t="s">
        <v>2268</v>
      </c>
      <c r="O202" s="47">
        <v>14043</v>
      </c>
      <c r="P202" s="46" t="s">
        <v>2338</v>
      </c>
      <c r="Q202" s="48">
        <v>2046386.22</v>
      </c>
      <c r="R202" s="48">
        <v>0</v>
      </c>
      <c r="S202" s="48">
        <v>0</v>
      </c>
      <c r="T202" s="48">
        <v>0</v>
      </c>
      <c r="U202" s="49">
        <v>-1.15030725810206E-5</v>
      </c>
      <c r="V202" s="49">
        <v>-1.15030725810206E-5</v>
      </c>
    </row>
    <row r="203" spans="1:22">
      <c r="A203" s="34" t="s">
        <v>2275</v>
      </c>
      <c r="B203" s="35">
        <v>14042</v>
      </c>
      <c r="C203" s="34" t="s">
        <v>2337</v>
      </c>
      <c r="D203" s="36">
        <v>2704728.09</v>
      </c>
      <c r="E203" s="36">
        <v>0</v>
      </c>
      <c r="F203" s="36">
        <v>0</v>
      </c>
      <c r="G203" s="36">
        <v>0</v>
      </c>
      <c r="H203" s="37">
        <v>-7.4684041700778803E-4</v>
      </c>
      <c r="I203" s="37">
        <v>-7.4684041700778803E-4</v>
      </c>
      <c r="N203" s="46" t="s">
        <v>2268</v>
      </c>
      <c r="O203" s="47">
        <v>14043</v>
      </c>
      <c r="P203" s="46" t="s">
        <v>2339</v>
      </c>
      <c r="Q203" s="48">
        <v>2041162.23</v>
      </c>
      <c r="R203" s="48">
        <v>0</v>
      </c>
      <c r="S203" s="48">
        <v>0</v>
      </c>
      <c r="T203" s="48">
        <v>0</v>
      </c>
      <c r="U203" s="49">
        <v>-2.5527879092149802E-3</v>
      </c>
      <c r="V203" s="49">
        <v>-2.5527879092149802E-3</v>
      </c>
    </row>
    <row r="204" spans="1:22">
      <c r="A204" s="34" t="s">
        <v>2275</v>
      </c>
      <c r="B204" s="35">
        <v>14042</v>
      </c>
      <c r="C204" s="34" t="s">
        <v>2338</v>
      </c>
      <c r="D204" s="36">
        <v>2696433.52</v>
      </c>
      <c r="E204" s="36">
        <v>0</v>
      </c>
      <c r="F204" s="36">
        <v>0</v>
      </c>
      <c r="G204" s="36">
        <v>0</v>
      </c>
      <c r="H204" s="37">
        <v>-3.06669274100679E-3</v>
      </c>
      <c r="I204" s="37">
        <v>-3.06669274100679E-3</v>
      </c>
      <c r="N204" s="46" t="s">
        <v>2268</v>
      </c>
      <c r="O204" s="47">
        <v>14043</v>
      </c>
      <c r="P204" s="46" t="s">
        <v>2340</v>
      </c>
      <c r="Q204" s="48">
        <v>2042797.77</v>
      </c>
      <c r="R204" s="48">
        <v>0</v>
      </c>
      <c r="S204" s="48">
        <v>0</v>
      </c>
      <c r="T204" s="48">
        <v>0</v>
      </c>
      <c r="U204" s="49">
        <v>8.01278789094528E-4</v>
      </c>
      <c r="V204" s="49">
        <v>8.01278789094528E-4</v>
      </c>
    </row>
    <row r="205" spans="1:22">
      <c r="A205" s="34" t="s">
        <v>2275</v>
      </c>
      <c r="B205" s="35">
        <v>14042</v>
      </c>
      <c r="C205" s="34" t="s">
        <v>2339</v>
      </c>
      <c r="D205" s="36">
        <v>2690108.43</v>
      </c>
      <c r="E205" s="36">
        <v>0</v>
      </c>
      <c r="F205" s="36">
        <v>0</v>
      </c>
      <c r="G205" s="36">
        <v>0</v>
      </c>
      <c r="H205" s="37">
        <v>-2.3457244367739399E-3</v>
      </c>
      <c r="I205" s="37">
        <v>-2.3457244367739399E-3</v>
      </c>
      <c r="J205" s="8"/>
      <c r="N205" s="46" t="s">
        <v>2268</v>
      </c>
      <c r="O205" s="47">
        <v>14043</v>
      </c>
      <c r="P205" s="46" t="s">
        <v>2341</v>
      </c>
      <c r="Q205" s="48">
        <v>2029708.87</v>
      </c>
      <c r="R205" s="48">
        <v>0</v>
      </c>
      <c r="S205" s="48">
        <v>0</v>
      </c>
      <c r="T205" s="48">
        <v>0</v>
      </c>
      <c r="U205" s="49">
        <v>-6.4073400667555899E-3</v>
      </c>
      <c r="V205" s="49">
        <v>-6.4073400667555899E-3</v>
      </c>
    </row>
    <row r="206" spans="1:22">
      <c r="A206" s="34" t="s">
        <v>2275</v>
      </c>
      <c r="B206" s="35">
        <v>14042</v>
      </c>
      <c r="C206" s="34" t="s">
        <v>2340</v>
      </c>
      <c r="D206" s="36">
        <v>2701943.66</v>
      </c>
      <c r="E206" s="36">
        <v>11632.81</v>
      </c>
      <c r="F206" s="36">
        <v>0</v>
      </c>
      <c r="G206" s="36">
        <v>0</v>
      </c>
      <c r="H206" s="37">
        <v>7.5246037573695204E-5</v>
      </c>
      <c r="I206" s="37">
        <v>7.5246037573695204E-5</v>
      </c>
      <c r="N206" s="46" t="s">
        <v>2268</v>
      </c>
      <c r="O206" s="47">
        <v>14043</v>
      </c>
      <c r="P206" s="46" t="s">
        <v>2342</v>
      </c>
      <c r="Q206" s="48">
        <v>2032182.9</v>
      </c>
      <c r="R206" s="48">
        <v>0</v>
      </c>
      <c r="S206" s="48">
        <v>0</v>
      </c>
      <c r="T206" s="48">
        <v>0</v>
      </c>
      <c r="U206" s="49">
        <v>1.2189087984819701E-3</v>
      </c>
      <c r="V206" s="49">
        <v>1.2189087984819701E-3</v>
      </c>
    </row>
    <row r="207" spans="1:22">
      <c r="A207" s="34" t="s">
        <v>2275</v>
      </c>
      <c r="B207" s="35">
        <v>14042</v>
      </c>
      <c r="C207" s="34" t="s">
        <v>2341</v>
      </c>
      <c r="D207" s="36">
        <v>2727044.57</v>
      </c>
      <c r="E207" s="36">
        <v>0</v>
      </c>
      <c r="F207" s="36">
        <v>0</v>
      </c>
      <c r="G207" s="36">
        <v>0</v>
      </c>
      <c r="H207" s="37">
        <v>9.2899457422437309E-3</v>
      </c>
      <c r="I207" s="37">
        <v>9.2899457422437309E-3</v>
      </c>
      <c r="N207" s="46" t="s">
        <v>2268</v>
      </c>
      <c r="O207" s="47">
        <v>14043</v>
      </c>
      <c r="P207" s="46" t="s">
        <v>2343</v>
      </c>
      <c r="Q207" s="48">
        <v>2040517.26</v>
      </c>
      <c r="R207" s="48">
        <v>0</v>
      </c>
      <c r="S207" s="48">
        <v>0</v>
      </c>
      <c r="T207" s="48">
        <v>0</v>
      </c>
      <c r="U207" s="49">
        <v>4.1011859710069496E-3</v>
      </c>
      <c r="V207" s="49">
        <v>4.1011859710069496E-3</v>
      </c>
    </row>
    <row r="208" spans="1:22">
      <c r="A208" s="34" t="s">
        <v>2275</v>
      </c>
      <c r="B208" s="35">
        <v>14042</v>
      </c>
      <c r="C208" s="34" t="s">
        <v>2342</v>
      </c>
      <c r="D208" s="36">
        <v>2990501.58</v>
      </c>
      <c r="E208" s="36">
        <v>254484.66</v>
      </c>
      <c r="F208" s="36">
        <v>0</v>
      </c>
      <c r="G208" s="36">
        <v>0</v>
      </c>
      <c r="H208" s="37">
        <v>3.29013691184366E-3</v>
      </c>
      <c r="I208" s="37">
        <v>3.29013691184366E-3</v>
      </c>
      <c r="N208" s="46" t="s">
        <v>2268</v>
      </c>
      <c r="O208" s="47">
        <v>14043</v>
      </c>
      <c r="P208" s="46" t="s">
        <v>2344</v>
      </c>
      <c r="Q208" s="48">
        <v>2041196.11</v>
      </c>
      <c r="R208" s="48">
        <v>0</v>
      </c>
      <c r="S208" s="48">
        <v>0</v>
      </c>
      <c r="T208" s="48">
        <v>0</v>
      </c>
      <c r="U208" s="49">
        <v>3.3268525256180398E-4</v>
      </c>
      <c r="V208" s="49">
        <v>3.3268525256180398E-4</v>
      </c>
    </row>
    <row r="209" spans="1:22">
      <c r="A209" s="34" t="s">
        <v>2275</v>
      </c>
      <c r="B209" s="35">
        <v>14042</v>
      </c>
      <c r="C209" s="34" t="s">
        <v>2343</v>
      </c>
      <c r="D209" s="36">
        <v>3054223.33</v>
      </c>
      <c r="E209" s="36">
        <v>14079.53</v>
      </c>
      <c r="F209" s="36">
        <v>5509.03</v>
      </c>
      <c r="G209" s="36">
        <v>0</v>
      </c>
      <c r="H209" s="37">
        <v>1.84761767663373E-2</v>
      </c>
      <c r="I209" s="37">
        <v>1.84761767663373E-2</v>
      </c>
      <c r="N209" s="46" t="s">
        <v>2268</v>
      </c>
      <c r="O209" s="47">
        <v>14043</v>
      </c>
      <c r="P209" s="46" t="s">
        <v>2345</v>
      </c>
      <c r="Q209" s="48">
        <v>2044723.54</v>
      </c>
      <c r="R209" s="48">
        <v>0</v>
      </c>
      <c r="S209" s="48">
        <v>0</v>
      </c>
      <c r="T209" s="48">
        <v>0</v>
      </c>
      <c r="U209" s="49">
        <v>1.72811910757553E-3</v>
      </c>
      <c r="V209" s="49">
        <v>1.72811910757553E-3</v>
      </c>
    </row>
    <row r="210" spans="1:22">
      <c r="A210" s="34" t="s">
        <v>2275</v>
      </c>
      <c r="B210" s="35">
        <v>14042</v>
      </c>
      <c r="C210" s="34" t="s">
        <v>2344</v>
      </c>
      <c r="D210" s="36">
        <v>3076873.75</v>
      </c>
      <c r="E210" s="36">
        <v>5982.55</v>
      </c>
      <c r="F210" s="36">
        <v>0</v>
      </c>
      <c r="G210" s="36">
        <v>0</v>
      </c>
      <c r="H210" s="37">
        <v>5.45731866962074E-3</v>
      </c>
      <c r="I210" s="37">
        <v>5.45731866962074E-3</v>
      </c>
      <c r="N210" s="46" t="s">
        <v>2268</v>
      </c>
      <c r="O210" s="47">
        <v>14043</v>
      </c>
      <c r="P210" s="46" t="s">
        <v>2346</v>
      </c>
      <c r="Q210" s="48">
        <v>2528206.94</v>
      </c>
      <c r="R210" s="48">
        <v>493976.81</v>
      </c>
      <c r="S210" s="48">
        <v>0</v>
      </c>
      <c r="T210" s="48">
        <v>0</v>
      </c>
      <c r="U210" s="49">
        <v>-5.1319456125593597E-3</v>
      </c>
      <c r="V210" s="49">
        <v>-5.1319456125593597E-3</v>
      </c>
    </row>
    <row r="211" spans="1:22">
      <c r="A211" s="34" t="s">
        <v>2275</v>
      </c>
      <c r="B211" s="35">
        <v>14042</v>
      </c>
      <c r="C211" s="34" t="s">
        <v>2345</v>
      </c>
      <c r="D211" s="36">
        <v>3139761.61</v>
      </c>
      <c r="E211" s="36">
        <v>55678.11</v>
      </c>
      <c r="F211" s="36">
        <v>0</v>
      </c>
      <c r="G211" s="36">
        <v>0</v>
      </c>
      <c r="H211" s="37">
        <v>2.3432063145263399E-3</v>
      </c>
      <c r="I211" s="37">
        <v>2.3432063145263399E-3</v>
      </c>
      <c r="N211" s="46" t="s">
        <v>2268</v>
      </c>
      <c r="O211" s="47">
        <v>14043</v>
      </c>
      <c r="P211" s="46" t="s">
        <v>2347</v>
      </c>
      <c r="Q211" s="48">
        <v>2533983.12</v>
      </c>
      <c r="R211" s="48">
        <v>0</v>
      </c>
      <c r="S211" s="48">
        <v>0</v>
      </c>
      <c r="T211" s="48">
        <v>0</v>
      </c>
      <c r="U211" s="49">
        <v>2.28469430591782E-3</v>
      </c>
      <c r="V211" s="49">
        <v>2.28469430591782E-3</v>
      </c>
    </row>
    <row r="212" spans="1:22">
      <c r="A212" s="34" t="s">
        <v>2275</v>
      </c>
      <c r="B212" s="35">
        <v>14042</v>
      </c>
      <c r="C212" s="34" t="s">
        <v>2346</v>
      </c>
      <c r="D212" s="36">
        <v>3123498.15</v>
      </c>
      <c r="E212" s="36">
        <v>51.7</v>
      </c>
      <c r="F212" s="36">
        <v>0</v>
      </c>
      <c r="G212" s="36">
        <v>0</v>
      </c>
      <c r="H212" s="37">
        <v>-5.1963053335123402E-3</v>
      </c>
      <c r="I212" s="37">
        <v>-5.1963053335123402E-3</v>
      </c>
      <c r="J212" s="8"/>
      <c r="N212" s="46" t="s">
        <v>2268</v>
      </c>
      <c r="O212" s="47">
        <v>14043</v>
      </c>
      <c r="P212" s="46" t="s">
        <v>2348</v>
      </c>
      <c r="Q212" s="48">
        <v>2531201.36</v>
      </c>
      <c r="R212" s="48">
        <v>0</v>
      </c>
      <c r="S212" s="48">
        <v>0</v>
      </c>
      <c r="T212" s="48">
        <v>0</v>
      </c>
      <c r="U212" s="49">
        <v>-1.0977815826966901E-3</v>
      </c>
      <c r="V212" s="49">
        <v>-1.0977815826966901E-3</v>
      </c>
    </row>
    <row r="213" spans="1:22">
      <c r="A213" s="34" t="s">
        <v>2275</v>
      </c>
      <c r="B213" s="35">
        <v>14042</v>
      </c>
      <c r="C213" s="34" t="s">
        <v>2347</v>
      </c>
      <c r="D213" s="36">
        <v>3135153.04</v>
      </c>
      <c r="E213" s="36">
        <v>0</v>
      </c>
      <c r="F213" s="36">
        <v>0</v>
      </c>
      <c r="G213" s="36">
        <v>0</v>
      </c>
      <c r="H213" s="37">
        <v>3.7313580608331299E-3</v>
      </c>
      <c r="I213" s="37">
        <v>3.7313580608331299E-3</v>
      </c>
      <c r="N213" s="46" t="s">
        <v>2268</v>
      </c>
      <c r="O213" s="47">
        <v>14043</v>
      </c>
      <c r="P213" s="46" t="s">
        <v>2349</v>
      </c>
      <c r="Q213" s="48">
        <v>2532656.13</v>
      </c>
      <c r="R213" s="48">
        <v>0</v>
      </c>
      <c r="S213" s="48">
        <v>0</v>
      </c>
      <c r="T213" s="48">
        <v>0</v>
      </c>
      <c r="U213" s="49">
        <v>5.7473499461147004E-4</v>
      </c>
      <c r="V213" s="49">
        <v>5.7473499461147004E-4</v>
      </c>
    </row>
    <row r="214" spans="1:22">
      <c r="A214" s="34" t="s">
        <v>2275</v>
      </c>
      <c r="B214" s="35">
        <v>14042</v>
      </c>
      <c r="C214" s="34" t="s">
        <v>2348</v>
      </c>
      <c r="D214" s="36">
        <v>3165351.83</v>
      </c>
      <c r="E214" s="36">
        <v>22178.7</v>
      </c>
      <c r="F214" s="36">
        <v>0</v>
      </c>
      <c r="G214" s="36">
        <v>0</v>
      </c>
      <c r="H214" s="37">
        <v>2.55811754567481E-3</v>
      </c>
      <c r="I214" s="37">
        <v>2.55811754567481E-3</v>
      </c>
      <c r="N214" s="46" t="s">
        <v>2268</v>
      </c>
      <c r="O214" s="47">
        <v>14043</v>
      </c>
      <c r="P214" s="46" t="s">
        <v>2350</v>
      </c>
      <c r="Q214" s="48">
        <v>2525666.62</v>
      </c>
      <c r="R214" s="48">
        <v>0</v>
      </c>
      <c r="S214" s="48">
        <v>0</v>
      </c>
      <c r="T214" s="48">
        <v>0</v>
      </c>
      <c r="U214" s="49">
        <v>-2.75975483493696E-3</v>
      </c>
      <c r="V214" s="49">
        <v>-2.75975483493696E-3</v>
      </c>
    </row>
    <row r="215" spans="1:22">
      <c r="A215" s="34" t="s">
        <v>2275</v>
      </c>
      <c r="B215" s="35">
        <v>14042</v>
      </c>
      <c r="C215" s="34" t="s">
        <v>2349</v>
      </c>
      <c r="D215" s="36">
        <v>3171851.91</v>
      </c>
      <c r="E215" s="36">
        <v>2470.4899999999998</v>
      </c>
      <c r="F215" s="36">
        <v>0</v>
      </c>
      <c r="G215" s="36">
        <v>0</v>
      </c>
      <c r="H215" s="37">
        <v>1.27303068234297E-3</v>
      </c>
      <c r="I215" s="37">
        <v>1.27303068234297E-3</v>
      </c>
      <c r="N215" s="46" t="s">
        <v>2268</v>
      </c>
      <c r="O215" s="47">
        <v>14043</v>
      </c>
      <c r="P215" s="46" t="s">
        <v>2351</v>
      </c>
      <c r="Q215" s="48">
        <v>2513363.38</v>
      </c>
      <c r="R215" s="48">
        <v>0</v>
      </c>
      <c r="S215" s="48">
        <v>0</v>
      </c>
      <c r="T215" s="48">
        <v>0</v>
      </c>
      <c r="U215" s="49">
        <v>-4.8712842394059699E-3</v>
      </c>
      <c r="V215" s="49">
        <v>-4.8712842394059699E-3</v>
      </c>
    </row>
    <row r="216" spans="1:22">
      <c r="A216" s="34" t="s">
        <v>2275</v>
      </c>
      <c r="B216" s="35">
        <v>14042</v>
      </c>
      <c r="C216" s="34" t="s">
        <v>2350</v>
      </c>
      <c r="D216" s="36">
        <v>3162933.74</v>
      </c>
      <c r="E216" s="36">
        <v>18.489999999999998</v>
      </c>
      <c r="F216" s="36">
        <v>0</v>
      </c>
      <c r="G216" s="36">
        <v>0</v>
      </c>
      <c r="H216" s="37">
        <v>-2.8174896727762898E-3</v>
      </c>
      <c r="I216" s="37">
        <v>-2.8174896727762898E-3</v>
      </c>
      <c r="N216" s="46" t="s">
        <v>2268</v>
      </c>
      <c r="O216" s="47">
        <v>14043</v>
      </c>
      <c r="P216" s="46" t="s">
        <v>2352</v>
      </c>
      <c r="Q216" s="48">
        <v>2508142.4300000002</v>
      </c>
      <c r="R216" s="48">
        <v>0</v>
      </c>
      <c r="S216" s="48">
        <v>0</v>
      </c>
      <c r="T216" s="48">
        <v>0</v>
      </c>
      <c r="U216" s="49">
        <v>-2.0772762273634201E-3</v>
      </c>
      <c r="V216" s="49">
        <v>-2.0772762273634201E-3</v>
      </c>
    </row>
    <row r="217" spans="1:22">
      <c r="A217" s="34" t="s">
        <v>2275</v>
      </c>
      <c r="B217" s="35">
        <v>14042</v>
      </c>
      <c r="C217" s="34" t="s">
        <v>2351</v>
      </c>
      <c r="D217" s="36">
        <v>3156349.21</v>
      </c>
      <c r="E217" s="36">
        <v>12375.57</v>
      </c>
      <c r="F217" s="36">
        <v>0</v>
      </c>
      <c r="G217" s="36">
        <v>0</v>
      </c>
      <c r="H217" s="37">
        <v>-5.99446639056056E-3</v>
      </c>
      <c r="I217" s="37">
        <v>-5.99446639056056E-3</v>
      </c>
      <c r="J217" s="8"/>
      <c r="N217" s="46" t="s">
        <v>2268</v>
      </c>
      <c r="O217" s="47">
        <v>14043</v>
      </c>
      <c r="P217" s="46" t="s">
        <v>2353</v>
      </c>
      <c r="Q217" s="48">
        <v>2511631.17</v>
      </c>
      <c r="R217" s="48">
        <v>0</v>
      </c>
      <c r="S217" s="48">
        <v>0</v>
      </c>
      <c r="T217" s="48">
        <v>0</v>
      </c>
      <c r="U217" s="49">
        <v>1.3909656637800501E-3</v>
      </c>
      <c r="V217" s="49">
        <v>1.3909656637800501E-3</v>
      </c>
    </row>
    <row r="218" spans="1:22">
      <c r="A218" s="34" t="s">
        <v>2275</v>
      </c>
      <c r="B218" s="35">
        <v>14042</v>
      </c>
      <c r="C218" s="34" t="s">
        <v>2352</v>
      </c>
      <c r="D218" s="36">
        <v>3142517.85</v>
      </c>
      <c r="E218" s="36">
        <v>2039.36</v>
      </c>
      <c r="F218" s="36">
        <v>0</v>
      </c>
      <c r="G218" s="36">
        <v>0</v>
      </c>
      <c r="H218" s="37">
        <v>-5.0281888802791198E-3</v>
      </c>
      <c r="I218" s="37">
        <v>-5.0281888802791198E-3</v>
      </c>
      <c r="N218" s="46" t="s">
        <v>2268</v>
      </c>
      <c r="O218" s="47">
        <v>14043</v>
      </c>
      <c r="P218" s="46" t="s">
        <v>2354</v>
      </c>
      <c r="Q218" s="48">
        <v>2510538.56</v>
      </c>
      <c r="R218" s="48">
        <v>1007.32</v>
      </c>
      <c r="S218" s="48">
        <v>0</v>
      </c>
      <c r="T218" s="48">
        <v>0</v>
      </c>
      <c r="U218" s="49">
        <v>-8.3608215453057099E-4</v>
      </c>
      <c r="V218" s="49">
        <v>-8.3608215453057099E-4</v>
      </c>
    </row>
    <row r="219" spans="1:22">
      <c r="A219" s="34" t="s">
        <v>2275</v>
      </c>
      <c r="B219" s="35">
        <v>14042</v>
      </c>
      <c r="C219" s="34" t="s">
        <v>2353</v>
      </c>
      <c r="D219" s="36">
        <v>3157006.12</v>
      </c>
      <c r="E219" s="36">
        <v>1259</v>
      </c>
      <c r="F219" s="36">
        <v>0</v>
      </c>
      <c r="G219" s="36">
        <v>0</v>
      </c>
      <c r="H219" s="37">
        <v>4.2097676549395198E-3</v>
      </c>
      <c r="I219" s="37">
        <v>4.2097676549395198E-3</v>
      </c>
      <c r="J219" s="8"/>
      <c r="N219" s="46" t="s">
        <v>2268</v>
      </c>
      <c r="O219" s="47">
        <v>14043</v>
      </c>
      <c r="P219" s="46" t="s">
        <v>2355</v>
      </c>
      <c r="Q219" s="48">
        <v>2503727.11</v>
      </c>
      <c r="R219" s="48">
        <v>0</v>
      </c>
      <c r="S219" s="48">
        <v>0</v>
      </c>
      <c r="T219" s="48">
        <v>0</v>
      </c>
      <c r="U219" s="49">
        <v>-2.7131429520844698E-3</v>
      </c>
      <c r="V219" s="49">
        <v>-2.7131429520844698E-3</v>
      </c>
    </row>
    <row r="220" spans="1:22">
      <c r="A220" s="34" t="s">
        <v>2275</v>
      </c>
      <c r="B220" s="35">
        <v>14042</v>
      </c>
      <c r="C220" s="34" t="s">
        <v>2354</v>
      </c>
      <c r="D220" s="36">
        <v>3152397.46</v>
      </c>
      <c r="E220" s="36">
        <v>518.73</v>
      </c>
      <c r="F220" s="36">
        <v>0</v>
      </c>
      <c r="G220" s="36">
        <v>0</v>
      </c>
      <c r="H220" s="37">
        <v>-1.6241305227498999E-3</v>
      </c>
      <c r="I220" s="37">
        <v>-1.6241305227498999E-3</v>
      </c>
      <c r="N220" s="46" t="s">
        <v>2268</v>
      </c>
      <c r="O220" s="47">
        <v>14043</v>
      </c>
      <c r="P220" s="46" t="s">
        <v>2356</v>
      </c>
      <c r="Q220" s="48">
        <v>2503629.88</v>
      </c>
      <c r="R220" s="48">
        <v>0</v>
      </c>
      <c r="S220" s="48">
        <v>0</v>
      </c>
      <c r="T220" s="48">
        <v>0</v>
      </c>
      <c r="U220" s="49">
        <v>-3.8834104408413997E-5</v>
      </c>
      <c r="V220" s="49">
        <v>-3.8834104408413997E-5</v>
      </c>
    </row>
    <row r="221" spans="1:22">
      <c r="A221" s="34" t="s">
        <v>2275</v>
      </c>
      <c r="B221" s="35">
        <v>14042</v>
      </c>
      <c r="C221" s="34" t="s">
        <v>2355</v>
      </c>
      <c r="D221" s="36">
        <v>3141065.49</v>
      </c>
      <c r="E221" s="36">
        <v>5530.84</v>
      </c>
      <c r="F221" s="36">
        <v>0</v>
      </c>
      <c r="G221" s="36">
        <v>0</v>
      </c>
      <c r="H221" s="37">
        <v>-5.34920174691411E-3</v>
      </c>
      <c r="I221" s="37">
        <v>-5.34920174691411E-3</v>
      </c>
      <c r="N221" s="46" t="s">
        <v>2268</v>
      </c>
      <c r="O221" s="47">
        <v>14043</v>
      </c>
      <c r="P221" s="46" t="s">
        <v>2357</v>
      </c>
      <c r="Q221" s="48">
        <v>2507711.11</v>
      </c>
      <c r="R221" s="48">
        <v>0</v>
      </c>
      <c r="S221" s="48">
        <v>0</v>
      </c>
      <c r="T221" s="48">
        <v>0</v>
      </c>
      <c r="U221" s="49">
        <v>1.63012513654781E-3</v>
      </c>
      <c r="V221" s="49">
        <v>1.63012513654781E-3</v>
      </c>
    </row>
    <row r="222" spans="1:22">
      <c r="A222" s="34" t="s">
        <v>2275</v>
      </c>
      <c r="B222" s="35">
        <v>14042</v>
      </c>
      <c r="C222" s="34" t="s">
        <v>2356</v>
      </c>
      <c r="D222" s="36">
        <v>3141987.29</v>
      </c>
      <c r="E222" s="36">
        <v>2302.08</v>
      </c>
      <c r="F222" s="36">
        <v>0</v>
      </c>
      <c r="G222" s="36">
        <v>0</v>
      </c>
      <c r="H222" s="37">
        <v>-4.3943050674832802E-4</v>
      </c>
      <c r="I222" s="37">
        <v>-4.3943050674832802E-4</v>
      </c>
      <c r="N222" s="46" t="s">
        <v>2268</v>
      </c>
      <c r="O222" s="47">
        <v>14043</v>
      </c>
      <c r="P222" s="46" t="s">
        <v>2358</v>
      </c>
      <c r="Q222" s="48">
        <v>2488968.27</v>
      </c>
      <c r="R222" s="48">
        <v>0</v>
      </c>
      <c r="S222" s="48">
        <v>19403.96</v>
      </c>
      <c r="T222" s="48">
        <v>626.6</v>
      </c>
      <c r="U222" s="49">
        <v>5.1750845951636904E-4</v>
      </c>
      <c r="V222" s="49">
        <v>2.6569067247184097E-4</v>
      </c>
    </row>
    <row r="223" spans="1:22" ht="15" thickBot="1">
      <c r="A223" s="34" t="s">
        <v>2275</v>
      </c>
      <c r="B223" s="35">
        <v>14042</v>
      </c>
      <c r="C223" s="34" t="s">
        <v>2357</v>
      </c>
      <c r="D223" s="36">
        <v>3141193.46</v>
      </c>
      <c r="E223" s="36">
        <v>0</v>
      </c>
      <c r="F223" s="36">
        <v>0</v>
      </c>
      <c r="G223" s="36">
        <v>0</v>
      </c>
      <c r="H223" s="37">
        <v>-2.52652199621006E-4</v>
      </c>
      <c r="I223" s="37">
        <v>-2.52652199621006E-4</v>
      </c>
      <c r="N223" s="50"/>
      <c r="O223" s="50"/>
      <c r="P223" s="50"/>
      <c r="Q223" s="50"/>
      <c r="R223" s="50"/>
      <c r="S223" s="50"/>
      <c r="T223" s="50"/>
      <c r="U223" s="50"/>
      <c r="V223" s="50"/>
    </row>
    <row r="224" spans="1:22">
      <c r="A224" s="34" t="s">
        <v>2275</v>
      </c>
      <c r="B224" s="35">
        <v>14042</v>
      </c>
      <c r="C224" s="34" t="s">
        <v>2358</v>
      </c>
      <c r="D224" s="36">
        <v>3123545.89</v>
      </c>
      <c r="E224" s="36">
        <v>-2249.14</v>
      </c>
      <c r="F224" s="36">
        <v>0</v>
      </c>
      <c r="G224" s="36">
        <v>475.33</v>
      </c>
      <c r="H224" s="37">
        <v>-4.7507739303648301E-3</v>
      </c>
      <c r="I224" s="37">
        <v>-4.90209539656961E-3</v>
      </c>
      <c r="N224" s="46" t="s">
        <v>2268</v>
      </c>
      <c r="O224" s="47">
        <v>14043</v>
      </c>
      <c r="P224" s="46" t="s">
        <v>2269</v>
      </c>
      <c r="Q224" s="48">
        <v>2488968.27</v>
      </c>
      <c r="R224" s="48">
        <v>1853447.86</v>
      </c>
      <c r="S224" s="48">
        <v>110652.05</v>
      </c>
      <c r="T224" s="48">
        <v>5078.1499999999996</v>
      </c>
      <c r="U224" s="49">
        <v>6.9220207943573503E-2</v>
      </c>
      <c r="V224" s="49">
        <v>6.6585014691241201E-2</v>
      </c>
    </row>
    <row r="225" spans="1:22" ht="15" thickBot="1">
      <c r="A225" s="38"/>
      <c r="B225" s="38"/>
      <c r="C225" s="38"/>
      <c r="D225" s="38"/>
      <c r="E225" s="38"/>
      <c r="F225" s="38"/>
      <c r="G225" s="38"/>
      <c r="H225" s="38"/>
      <c r="I225" s="38"/>
      <c r="J225" s="8"/>
      <c r="N225" s="50"/>
      <c r="O225" s="50"/>
      <c r="P225" s="50"/>
      <c r="Q225" s="50"/>
      <c r="R225" s="50"/>
      <c r="S225" s="50"/>
      <c r="T225" s="50"/>
      <c r="U225" s="50"/>
      <c r="V225" s="50"/>
    </row>
    <row r="226" spans="1:22">
      <c r="A226" s="34" t="s">
        <v>2275</v>
      </c>
      <c r="B226" s="35">
        <v>14042</v>
      </c>
      <c r="C226" s="34" t="s">
        <v>2269</v>
      </c>
      <c r="D226" s="36">
        <v>3123545.89</v>
      </c>
      <c r="E226" s="36">
        <v>388353.48</v>
      </c>
      <c r="F226" s="36">
        <v>5509.03</v>
      </c>
      <c r="G226" s="36">
        <v>475.33</v>
      </c>
      <c r="H226" s="37">
        <v>1.25734833958369E-2</v>
      </c>
      <c r="I226" s="37">
        <v>1.24195278838566E-2</v>
      </c>
      <c r="J226" s="8"/>
    </row>
    <row r="227" spans="1:22" ht="15" thickBot="1">
      <c r="A227" s="38"/>
      <c r="B227" s="38"/>
      <c r="C227" s="38"/>
      <c r="D227" s="38"/>
      <c r="E227" s="38"/>
      <c r="F227" s="38"/>
      <c r="G227" s="38"/>
      <c r="H227" s="38"/>
      <c r="I227" s="38"/>
    </row>
    <row r="228" spans="1:22">
      <c r="A228" s="21"/>
      <c r="B228" s="22"/>
      <c r="C228" s="21"/>
      <c r="D228" s="23"/>
      <c r="E228" s="23"/>
      <c r="F228" s="23"/>
      <c r="G228" s="23"/>
      <c r="H228" s="24"/>
      <c r="I228" s="24"/>
    </row>
    <row r="229" spans="1:22">
      <c r="A229" s="21"/>
      <c r="B229" s="22"/>
      <c r="C229" s="21"/>
      <c r="D229" s="23"/>
      <c r="E229" s="23"/>
      <c r="F229" s="23"/>
      <c r="G229" s="23"/>
      <c r="H229" s="24"/>
      <c r="I229" s="24"/>
      <c r="N229" s="43" t="s">
        <v>2270</v>
      </c>
      <c r="O229" s="42">
        <v>14037</v>
      </c>
      <c r="P229" s="40"/>
      <c r="Q229" s="40"/>
      <c r="R229" s="40"/>
      <c r="S229" s="40"/>
      <c r="T229" s="40"/>
      <c r="U229" s="40"/>
      <c r="V229" s="40"/>
    </row>
    <row r="230" spans="1:22">
      <c r="A230" s="21"/>
      <c r="B230" s="22"/>
      <c r="C230" s="21"/>
      <c r="D230" s="23"/>
      <c r="E230" s="23"/>
      <c r="F230" s="23"/>
      <c r="G230" s="23"/>
      <c r="H230" s="24"/>
      <c r="I230" s="24"/>
      <c r="N230" s="46" t="s">
        <v>2270</v>
      </c>
      <c r="O230" s="47">
        <v>14037</v>
      </c>
      <c r="P230" s="46" t="s">
        <v>2361</v>
      </c>
      <c r="Q230" s="48">
        <v>9507007.0999999996</v>
      </c>
      <c r="R230" s="40"/>
      <c r="S230" s="40"/>
      <c r="T230" s="40"/>
      <c r="U230" s="40"/>
      <c r="V230" s="40"/>
    </row>
    <row r="231" spans="1:22">
      <c r="A231" s="31" t="s">
        <v>2276</v>
      </c>
      <c r="B231" s="30">
        <v>11111</v>
      </c>
      <c r="C231" s="28"/>
      <c r="D231" s="28"/>
      <c r="E231" s="28"/>
      <c r="F231" s="28"/>
      <c r="G231" s="28"/>
      <c r="H231" s="28"/>
      <c r="I231" s="28"/>
      <c r="N231" s="46" t="s">
        <v>2270</v>
      </c>
      <c r="O231" s="47">
        <v>14037</v>
      </c>
      <c r="P231" s="46" t="s">
        <v>2362</v>
      </c>
      <c r="Q231" s="48">
        <v>9574509.3599999994</v>
      </c>
      <c r="R231" s="48">
        <v>66992.38</v>
      </c>
      <c r="S231" s="48">
        <v>0</v>
      </c>
      <c r="T231" s="48">
        <v>0</v>
      </c>
      <c r="U231" s="49">
        <v>5.3632020533545002E-5</v>
      </c>
      <c r="V231" s="49">
        <v>5.3632020533545002E-5</v>
      </c>
    </row>
    <row r="232" spans="1:22">
      <c r="A232" s="34" t="s">
        <v>2276</v>
      </c>
      <c r="B232" s="35">
        <v>11111</v>
      </c>
      <c r="C232" s="34" t="s">
        <v>2329</v>
      </c>
      <c r="D232" s="36">
        <v>16222142.85</v>
      </c>
      <c r="E232" s="28"/>
      <c r="F232" s="28"/>
      <c r="G232" s="28"/>
      <c r="H232" s="28"/>
      <c r="I232" s="28"/>
      <c r="N232" s="46" t="s">
        <v>2270</v>
      </c>
      <c r="O232" s="47">
        <v>14037</v>
      </c>
      <c r="P232" s="46" t="s">
        <v>2363</v>
      </c>
      <c r="Q232" s="48">
        <v>9610428.0800000001</v>
      </c>
      <c r="R232" s="48">
        <v>1370.12</v>
      </c>
      <c r="S232" s="48">
        <v>0</v>
      </c>
      <c r="T232" s="48">
        <v>0</v>
      </c>
      <c r="U232" s="49">
        <v>3.6083937777884301E-3</v>
      </c>
      <c r="V232" s="49">
        <v>3.6083937777884301E-3</v>
      </c>
    </row>
    <row r="233" spans="1:22">
      <c r="A233" s="34" t="s">
        <v>2276</v>
      </c>
      <c r="B233" s="35">
        <v>11111</v>
      </c>
      <c r="C233" s="34" t="s">
        <v>2336</v>
      </c>
      <c r="D233" s="36">
        <v>16288332.470000001</v>
      </c>
      <c r="E233" s="36">
        <v>0</v>
      </c>
      <c r="F233" s="36">
        <v>0</v>
      </c>
      <c r="G233" s="36">
        <v>0</v>
      </c>
      <c r="H233" s="37">
        <v>4.0802020184404998E-3</v>
      </c>
      <c r="I233" s="37">
        <v>4.0802020184404998E-3</v>
      </c>
      <c r="J233" s="8"/>
      <c r="N233" s="46" t="s">
        <v>2270</v>
      </c>
      <c r="O233" s="47">
        <v>14037</v>
      </c>
      <c r="P233" s="46" t="s">
        <v>2364</v>
      </c>
      <c r="Q233" s="48">
        <v>9560136.25</v>
      </c>
      <c r="R233" s="48">
        <v>-66024.3</v>
      </c>
      <c r="S233" s="48">
        <v>0</v>
      </c>
      <c r="T233" s="48">
        <v>0</v>
      </c>
      <c r="U233" s="49">
        <v>1.63702073092264E-3</v>
      </c>
      <c r="V233" s="49">
        <v>1.63702073092264E-3</v>
      </c>
    </row>
    <row r="234" spans="1:22">
      <c r="A234" s="34" t="s">
        <v>2276</v>
      </c>
      <c r="B234" s="35">
        <v>11111</v>
      </c>
      <c r="C234" s="34" t="s">
        <v>2337</v>
      </c>
      <c r="D234" s="36">
        <v>17840589.199999999</v>
      </c>
      <c r="E234" s="36">
        <v>1538601</v>
      </c>
      <c r="F234" s="36">
        <v>0</v>
      </c>
      <c r="G234" s="36">
        <v>0</v>
      </c>
      <c r="H234" s="37">
        <v>8.3837495490413105E-4</v>
      </c>
      <c r="I234" s="37">
        <v>8.3837495490413105E-4</v>
      </c>
      <c r="N234" s="46" t="s">
        <v>2270</v>
      </c>
      <c r="O234" s="47">
        <v>14037</v>
      </c>
      <c r="P234" s="46" t="s">
        <v>2365</v>
      </c>
      <c r="Q234" s="48">
        <v>9739824.25</v>
      </c>
      <c r="R234" s="48">
        <v>180583.19</v>
      </c>
      <c r="S234" s="48">
        <v>0</v>
      </c>
      <c r="T234" s="48">
        <v>0</v>
      </c>
      <c r="U234" s="49">
        <v>-9.3637786804490197E-5</v>
      </c>
      <c r="V234" s="49">
        <v>-9.3637786804490197E-5</v>
      </c>
    </row>
    <row r="235" spans="1:22">
      <c r="A235" s="34" t="s">
        <v>2276</v>
      </c>
      <c r="B235" s="35">
        <v>11111</v>
      </c>
      <c r="C235" s="34" t="s">
        <v>2338</v>
      </c>
      <c r="D235" s="36">
        <v>17836197.989999998</v>
      </c>
      <c r="E235" s="36">
        <v>0</v>
      </c>
      <c r="F235" s="36">
        <v>0</v>
      </c>
      <c r="G235" s="36">
        <v>0</v>
      </c>
      <c r="H235" s="37">
        <v>-2.4613592918787402E-4</v>
      </c>
      <c r="I235" s="37">
        <v>-2.4613592918787402E-4</v>
      </c>
      <c r="N235" s="46" t="s">
        <v>2270</v>
      </c>
      <c r="O235" s="47">
        <v>14037</v>
      </c>
      <c r="P235" s="46" t="s">
        <v>2366</v>
      </c>
      <c r="Q235" s="48">
        <v>9773900.0299999993</v>
      </c>
      <c r="R235" s="48">
        <v>53115.14</v>
      </c>
      <c r="S235" s="48">
        <v>0</v>
      </c>
      <c r="T235" s="48">
        <v>0</v>
      </c>
      <c r="U235" s="49">
        <v>-1.95479502620399E-3</v>
      </c>
      <c r="V235" s="49">
        <v>-1.95479502620399E-3</v>
      </c>
    </row>
    <row r="236" spans="1:22">
      <c r="A236" s="34" t="s">
        <v>2276</v>
      </c>
      <c r="B236" s="35">
        <v>11111</v>
      </c>
      <c r="C236" s="34" t="s">
        <v>2339</v>
      </c>
      <c r="D236" s="36">
        <v>17726806.260000002</v>
      </c>
      <c r="E236" s="36">
        <v>0</v>
      </c>
      <c r="F236" s="36">
        <v>0</v>
      </c>
      <c r="G236" s="36">
        <v>0</v>
      </c>
      <c r="H236" s="37">
        <v>-6.1331305058024404E-3</v>
      </c>
      <c r="I236" s="37">
        <v>-6.1331305058024404E-3</v>
      </c>
      <c r="N236" s="46" t="s">
        <v>2270</v>
      </c>
      <c r="O236" s="47">
        <v>14037</v>
      </c>
      <c r="P236" s="46" t="s">
        <v>2367</v>
      </c>
      <c r="Q236" s="48">
        <v>9980676.5999999996</v>
      </c>
      <c r="R236" s="48">
        <v>130789.15</v>
      </c>
      <c r="S236" s="48">
        <v>-0.82</v>
      </c>
      <c r="T236" s="48">
        <v>0</v>
      </c>
      <c r="U236" s="49">
        <v>7.7744394143304304E-3</v>
      </c>
      <c r="V236" s="49">
        <v>7.7744394143304304E-3</v>
      </c>
    </row>
    <row r="237" spans="1:22">
      <c r="A237" s="34" t="s">
        <v>2276</v>
      </c>
      <c r="B237" s="35">
        <v>11111</v>
      </c>
      <c r="C237" s="34" t="s">
        <v>2340</v>
      </c>
      <c r="D237" s="36">
        <v>17752515.52</v>
      </c>
      <c r="E237" s="36">
        <v>0</v>
      </c>
      <c r="F237" s="36">
        <v>0</v>
      </c>
      <c r="G237" s="36">
        <v>0</v>
      </c>
      <c r="H237" s="37">
        <v>1.45030411135116E-3</v>
      </c>
      <c r="I237" s="37">
        <v>1.45030411135116E-3</v>
      </c>
      <c r="N237" s="46" t="s">
        <v>2270</v>
      </c>
      <c r="O237" s="47">
        <v>14037</v>
      </c>
      <c r="P237" s="46" t="s">
        <v>2368</v>
      </c>
      <c r="Q237" s="48">
        <v>10074877.390000001</v>
      </c>
      <c r="R237" s="48">
        <v>37963.78</v>
      </c>
      <c r="S237" s="48">
        <v>0</v>
      </c>
      <c r="T237" s="48">
        <v>0</v>
      </c>
      <c r="U237" s="49">
        <v>5.6345889415958502E-3</v>
      </c>
      <c r="V237" s="49">
        <v>5.6345889415958502E-3</v>
      </c>
    </row>
    <row r="238" spans="1:22">
      <c r="A238" s="34" t="s">
        <v>2276</v>
      </c>
      <c r="B238" s="35">
        <v>11111</v>
      </c>
      <c r="C238" s="34" t="s">
        <v>2341</v>
      </c>
      <c r="D238" s="36">
        <v>17511529.649999999</v>
      </c>
      <c r="E238" s="36">
        <v>0</v>
      </c>
      <c r="F238" s="36">
        <v>0</v>
      </c>
      <c r="G238" s="36">
        <v>0</v>
      </c>
      <c r="H238" s="37">
        <v>-1.35747449271909E-2</v>
      </c>
      <c r="I238" s="37">
        <v>-1.35747449271909E-2</v>
      </c>
      <c r="N238" s="46" t="s">
        <v>2270</v>
      </c>
      <c r="O238" s="47">
        <v>14037</v>
      </c>
      <c r="P238" s="46" t="s">
        <v>2369</v>
      </c>
      <c r="Q238" s="48">
        <v>9980400.9000000004</v>
      </c>
      <c r="R238" s="48">
        <v>-60352.82</v>
      </c>
      <c r="S238" s="48">
        <v>0</v>
      </c>
      <c r="T238" s="48">
        <v>0</v>
      </c>
      <c r="U238" s="49">
        <v>-3.3870059832065099E-3</v>
      </c>
      <c r="V238" s="49">
        <v>-3.3870059832065099E-3</v>
      </c>
    </row>
    <row r="239" spans="1:22">
      <c r="A239" s="34" t="s">
        <v>2276</v>
      </c>
      <c r="B239" s="35">
        <v>11111</v>
      </c>
      <c r="C239" s="34" t="s">
        <v>2342</v>
      </c>
      <c r="D239" s="36">
        <v>17572472.34</v>
      </c>
      <c r="E239" s="36">
        <v>0</v>
      </c>
      <c r="F239" s="36">
        <v>0</v>
      </c>
      <c r="G239" s="36">
        <v>0</v>
      </c>
      <c r="H239" s="37">
        <v>3.4801465787426301E-3</v>
      </c>
      <c r="I239" s="37">
        <v>3.4801465787426301E-3</v>
      </c>
      <c r="N239" s="46" t="s">
        <v>2270</v>
      </c>
      <c r="O239" s="47">
        <v>14037</v>
      </c>
      <c r="P239" s="46" t="s">
        <v>2370</v>
      </c>
      <c r="Q239" s="48">
        <v>10272214.08</v>
      </c>
      <c r="R239" s="48">
        <v>267566.18</v>
      </c>
      <c r="S239" s="48">
        <v>0</v>
      </c>
      <c r="T239" s="48">
        <v>0</v>
      </c>
      <c r="U239" s="49">
        <v>2.4294615259394798E-3</v>
      </c>
      <c r="V239" s="49">
        <v>2.4294615259394798E-3</v>
      </c>
    </row>
    <row r="240" spans="1:22">
      <c r="A240" s="34" t="s">
        <v>2276</v>
      </c>
      <c r="B240" s="35">
        <v>11111</v>
      </c>
      <c r="C240" s="34" t="s">
        <v>2343</v>
      </c>
      <c r="D240" s="36">
        <v>17781164.289999999</v>
      </c>
      <c r="E240" s="36">
        <v>0</v>
      </c>
      <c r="F240" s="36">
        <v>0</v>
      </c>
      <c r="G240" s="36">
        <v>0</v>
      </c>
      <c r="H240" s="37">
        <v>1.1876072186208999E-2</v>
      </c>
      <c r="I240" s="37">
        <v>1.1876072186208999E-2</v>
      </c>
      <c r="N240" s="46" t="s">
        <v>2270</v>
      </c>
      <c r="O240" s="47">
        <v>14037</v>
      </c>
      <c r="P240" s="46" t="s">
        <v>2371</v>
      </c>
      <c r="Q240" s="48">
        <v>10310424.99</v>
      </c>
      <c r="R240" s="48">
        <v>23626.3</v>
      </c>
      <c r="S240" s="48">
        <v>0</v>
      </c>
      <c r="T240" s="48">
        <v>0</v>
      </c>
      <c r="U240" s="49">
        <v>1.4198117257306899E-3</v>
      </c>
      <c r="V240" s="49">
        <v>1.4198117257306899E-3</v>
      </c>
    </row>
    <row r="241" spans="1:22">
      <c r="A241" s="34" t="s">
        <v>2276</v>
      </c>
      <c r="B241" s="35">
        <v>11111</v>
      </c>
      <c r="C241" s="34" t="s">
        <v>2344</v>
      </c>
      <c r="D241" s="36">
        <v>17785223.850000001</v>
      </c>
      <c r="E241" s="36">
        <v>0</v>
      </c>
      <c r="F241" s="36">
        <v>0</v>
      </c>
      <c r="G241" s="36">
        <v>0</v>
      </c>
      <c r="H241" s="37">
        <v>2.2830675954588201E-4</v>
      </c>
      <c r="I241" s="37">
        <v>2.2830675954588201E-4</v>
      </c>
      <c r="J241" s="8"/>
      <c r="N241" s="46" t="s">
        <v>2270</v>
      </c>
      <c r="O241" s="47">
        <v>14037</v>
      </c>
      <c r="P241" s="46" t="s">
        <v>2372</v>
      </c>
      <c r="Q241" s="48">
        <v>10626241.380000001</v>
      </c>
      <c r="R241" s="48">
        <v>258781.58</v>
      </c>
      <c r="S241" s="48">
        <v>3301.39</v>
      </c>
      <c r="T241" s="48">
        <v>0</v>
      </c>
      <c r="U241" s="49">
        <v>5.85383491471858E-3</v>
      </c>
      <c r="V241" s="49">
        <v>5.85383491471858E-3</v>
      </c>
    </row>
    <row r="242" spans="1:22">
      <c r="A242" s="34" t="s">
        <v>2276</v>
      </c>
      <c r="B242" s="35">
        <v>11111</v>
      </c>
      <c r="C242" s="34" t="s">
        <v>2345</v>
      </c>
      <c r="D242" s="36">
        <v>17811180.739999998</v>
      </c>
      <c r="E242" s="36">
        <v>0</v>
      </c>
      <c r="F242" s="36">
        <v>0</v>
      </c>
      <c r="G242" s="36">
        <v>0</v>
      </c>
      <c r="H242" s="37">
        <v>1.4594637784104401E-3</v>
      </c>
      <c r="I242" s="37">
        <v>1.4594637784104401E-3</v>
      </c>
      <c r="N242" s="46" t="s">
        <v>2270</v>
      </c>
      <c r="O242" s="47">
        <v>14037</v>
      </c>
      <c r="P242" s="46" t="s">
        <v>2373</v>
      </c>
      <c r="Q242" s="48">
        <v>10770744.109999999</v>
      </c>
      <c r="R242" s="48">
        <v>123629.73</v>
      </c>
      <c r="S242" s="48">
        <v>0</v>
      </c>
      <c r="T242" s="48">
        <v>0</v>
      </c>
      <c r="U242" s="49">
        <v>1.96428814795091E-3</v>
      </c>
      <c r="V242" s="49">
        <v>1.96428814795091E-3</v>
      </c>
    </row>
    <row r="243" spans="1:22">
      <c r="A243" s="34" t="s">
        <v>2276</v>
      </c>
      <c r="B243" s="35">
        <v>11111</v>
      </c>
      <c r="C243" s="34" t="s">
        <v>2346</v>
      </c>
      <c r="D243" s="36">
        <v>17537279.48</v>
      </c>
      <c r="E243" s="36">
        <v>0</v>
      </c>
      <c r="F243" s="36">
        <v>0</v>
      </c>
      <c r="G243" s="36">
        <v>0</v>
      </c>
      <c r="H243" s="37">
        <v>-1.5378051797816801E-2</v>
      </c>
      <c r="I243" s="37">
        <v>-1.5378051797816801E-2</v>
      </c>
      <c r="J243" s="8"/>
      <c r="N243" s="46" t="s">
        <v>2270</v>
      </c>
      <c r="O243" s="47">
        <v>14037</v>
      </c>
      <c r="P243" s="46" t="s">
        <v>2374</v>
      </c>
      <c r="Q243" s="48">
        <v>10879203.300000001</v>
      </c>
      <c r="R243" s="48">
        <v>96816.98</v>
      </c>
      <c r="S243" s="48">
        <v>0</v>
      </c>
      <c r="T243" s="48">
        <v>0</v>
      </c>
      <c r="U243" s="49">
        <v>1.0809104627405E-3</v>
      </c>
      <c r="V243" s="49">
        <v>1.0809104627405E-3</v>
      </c>
    </row>
    <row r="244" spans="1:22">
      <c r="A244" s="34" t="s">
        <v>2276</v>
      </c>
      <c r="B244" s="35">
        <v>11111</v>
      </c>
      <c r="C244" s="34" t="s">
        <v>2347</v>
      </c>
      <c r="D244" s="36">
        <v>17729018.039999999</v>
      </c>
      <c r="E244" s="36">
        <v>0</v>
      </c>
      <c r="F244" s="36">
        <v>0</v>
      </c>
      <c r="G244" s="36">
        <v>0</v>
      </c>
      <c r="H244" s="37">
        <v>1.09331986308745E-2</v>
      </c>
      <c r="I244" s="37">
        <v>1.09331986308745E-2</v>
      </c>
      <c r="N244" s="46" t="s">
        <v>2270</v>
      </c>
      <c r="O244" s="47">
        <v>14037</v>
      </c>
      <c r="P244" s="46" t="s">
        <v>2375</v>
      </c>
      <c r="Q244" s="48">
        <v>10765727.890000001</v>
      </c>
      <c r="R244" s="48">
        <v>-103377.56</v>
      </c>
      <c r="S244" s="48">
        <v>0</v>
      </c>
      <c r="T244" s="48">
        <v>0</v>
      </c>
      <c r="U244" s="49">
        <v>-9.2817918017940005E-4</v>
      </c>
      <c r="V244" s="49">
        <v>-9.2817918017940005E-4</v>
      </c>
    </row>
    <row r="245" spans="1:22">
      <c r="A245" s="34" t="s">
        <v>2276</v>
      </c>
      <c r="B245" s="35">
        <v>11111</v>
      </c>
      <c r="C245" s="34" t="s">
        <v>2348</v>
      </c>
      <c r="D245" s="36">
        <v>17689872.670000002</v>
      </c>
      <c r="E245" s="36">
        <v>0</v>
      </c>
      <c r="F245" s="36">
        <v>0</v>
      </c>
      <c r="G245" s="36">
        <v>0</v>
      </c>
      <c r="H245" s="37">
        <v>-2.2079829752373898E-3</v>
      </c>
      <c r="I245" s="37">
        <v>-2.2079829752373898E-3</v>
      </c>
      <c r="N245" s="46" t="s">
        <v>2270</v>
      </c>
      <c r="O245" s="47">
        <v>14037</v>
      </c>
      <c r="P245" s="46" t="s">
        <v>2376</v>
      </c>
      <c r="Q245" s="48">
        <v>10660826.84</v>
      </c>
      <c r="R245" s="48">
        <v>765.39</v>
      </c>
      <c r="S245" s="48">
        <v>0</v>
      </c>
      <c r="T245" s="48">
        <v>0</v>
      </c>
      <c r="U245" s="49">
        <v>-9.8150762381937796E-3</v>
      </c>
      <c r="V245" s="49">
        <v>-9.8150762381937796E-3</v>
      </c>
    </row>
    <row r="246" spans="1:22">
      <c r="A246" s="34" t="s">
        <v>2276</v>
      </c>
      <c r="B246" s="35">
        <v>11111</v>
      </c>
      <c r="C246" s="34" t="s">
        <v>2349</v>
      </c>
      <c r="D246" s="36">
        <v>17728560.59</v>
      </c>
      <c r="E246" s="36">
        <v>0</v>
      </c>
      <c r="F246" s="36">
        <v>0</v>
      </c>
      <c r="G246" s="36">
        <v>0</v>
      </c>
      <c r="H246" s="37">
        <v>2.1870095235681001E-3</v>
      </c>
      <c r="I246" s="37">
        <v>2.1870095235681001E-3</v>
      </c>
      <c r="N246" s="46" t="s">
        <v>2270</v>
      </c>
      <c r="O246" s="47">
        <v>14037</v>
      </c>
      <c r="P246" s="46" t="s">
        <v>2377</v>
      </c>
      <c r="Q246" s="48">
        <v>10683500.33</v>
      </c>
      <c r="R246" s="48">
        <v>-28575.09</v>
      </c>
      <c r="S246" s="48">
        <v>0</v>
      </c>
      <c r="T246" s="48">
        <v>0</v>
      </c>
      <c r="U246" s="49">
        <v>4.8071862313447998E-3</v>
      </c>
      <c r="V246" s="49">
        <v>4.8071862313447998E-3</v>
      </c>
    </row>
    <row r="247" spans="1:22">
      <c r="A247" s="34" t="s">
        <v>2276</v>
      </c>
      <c r="B247" s="35">
        <v>11111</v>
      </c>
      <c r="C247" s="34" t="s">
        <v>2350</v>
      </c>
      <c r="D247" s="36">
        <v>17585048.109999999</v>
      </c>
      <c r="E247" s="36">
        <v>0</v>
      </c>
      <c r="F247" s="36">
        <v>0</v>
      </c>
      <c r="G247" s="36">
        <v>0</v>
      </c>
      <c r="H247" s="37">
        <v>-8.09498770480843E-3</v>
      </c>
      <c r="I247" s="37">
        <v>-8.09498770480843E-3</v>
      </c>
      <c r="N247" s="46" t="s">
        <v>2270</v>
      </c>
      <c r="O247" s="47">
        <v>14037</v>
      </c>
      <c r="P247" s="46" t="s">
        <v>2378</v>
      </c>
      <c r="Q247" s="48">
        <v>10810773.73</v>
      </c>
      <c r="R247" s="48">
        <v>109213.12</v>
      </c>
      <c r="S247" s="48">
        <v>0</v>
      </c>
      <c r="T247" s="48">
        <v>0</v>
      </c>
      <c r="U247" s="49">
        <v>1.6904834035795799E-3</v>
      </c>
      <c r="V247" s="49">
        <v>1.6904834035795799E-3</v>
      </c>
    </row>
    <row r="248" spans="1:22">
      <c r="A248" s="34" t="s">
        <v>2276</v>
      </c>
      <c r="B248" s="35">
        <v>11111</v>
      </c>
      <c r="C248" s="34" t="s">
        <v>2351</v>
      </c>
      <c r="D248" s="36">
        <v>17347376.48</v>
      </c>
      <c r="E248" s="36">
        <v>0</v>
      </c>
      <c r="F248" s="36">
        <v>0</v>
      </c>
      <c r="G248" s="36">
        <v>0</v>
      </c>
      <c r="H248" s="37">
        <v>-1.3515551877554601E-2</v>
      </c>
      <c r="I248" s="37">
        <v>-1.3515551877554601E-2</v>
      </c>
      <c r="N248" s="46" t="s">
        <v>2270</v>
      </c>
      <c r="O248" s="47">
        <v>14037</v>
      </c>
      <c r="P248" s="46" t="s">
        <v>2379</v>
      </c>
      <c r="Q248" s="48">
        <v>10833868.130000001</v>
      </c>
      <c r="R248" s="48">
        <v>12327.03</v>
      </c>
      <c r="S248" s="48">
        <v>0</v>
      </c>
      <c r="T248" s="48">
        <v>0</v>
      </c>
      <c r="U248" s="49">
        <v>9.9598514120424796E-4</v>
      </c>
      <c r="V248" s="49">
        <v>9.9598514120424796E-4</v>
      </c>
    </row>
    <row r="249" spans="1:22">
      <c r="A249" s="34" t="s">
        <v>2276</v>
      </c>
      <c r="B249" s="35">
        <v>11111</v>
      </c>
      <c r="C249" s="34" t="s">
        <v>2352</v>
      </c>
      <c r="D249" s="36">
        <v>17248742.41</v>
      </c>
      <c r="E249" s="36">
        <v>0</v>
      </c>
      <c r="F249" s="36">
        <v>0</v>
      </c>
      <c r="G249" s="36">
        <v>0</v>
      </c>
      <c r="H249" s="37">
        <v>-5.6858205685289499E-3</v>
      </c>
      <c r="I249" s="37">
        <v>-5.6858205685289499E-3</v>
      </c>
      <c r="J249" s="8"/>
      <c r="N249" s="46" t="s">
        <v>2270</v>
      </c>
      <c r="O249" s="47">
        <v>14037</v>
      </c>
      <c r="P249" s="46" t="s">
        <v>2380</v>
      </c>
      <c r="Q249" s="48">
        <v>10815512.75</v>
      </c>
      <c r="R249" s="48">
        <v>55359.21</v>
      </c>
      <c r="S249" s="48">
        <v>0</v>
      </c>
      <c r="T249" s="48">
        <v>0</v>
      </c>
      <c r="U249" s="49">
        <v>-6.8040878027563201E-3</v>
      </c>
      <c r="V249" s="49">
        <v>-6.8040878027563201E-3</v>
      </c>
    </row>
    <row r="250" spans="1:22">
      <c r="A250" s="34" t="s">
        <v>2276</v>
      </c>
      <c r="B250" s="35">
        <v>11111</v>
      </c>
      <c r="C250" s="34" t="s">
        <v>2353</v>
      </c>
      <c r="D250" s="36">
        <v>17310854.420000002</v>
      </c>
      <c r="E250" s="36">
        <v>0</v>
      </c>
      <c r="F250" s="36">
        <v>0</v>
      </c>
      <c r="G250" s="36">
        <v>0</v>
      </c>
      <c r="H250" s="37">
        <v>3.6009587553462699E-3</v>
      </c>
      <c r="I250" s="37">
        <v>3.6009587553462699E-3</v>
      </c>
      <c r="N250" s="46" t="s">
        <v>2270</v>
      </c>
      <c r="O250" s="47">
        <v>14037</v>
      </c>
      <c r="P250" s="46" t="s">
        <v>2381</v>
      </c>
      <c r="Q250" s="48">
        <v>10854325.550000001</v>
      </c>
      <c r="R250" s="48">
        <v>10476.17</v>
      </c>
      <c r="S250" s="48">
        <v>0</v>
      </c>
      <c r="T250" s="48">
        <v>0</v>
      </c>
      <c r="U250" s="49">
        <v>2.6199987605766101E-3</v>
      </c>
      <c r="V250" s="49">
        <v>2.6199987605766101E-3</v>
      </c>
    </row>
    <row r="251" spans="1:22">
      <c r="A251" s="34" t="s">
        <v>2276</v>
      </c>
      <c r="B251" s="35">
        <v>11111</v>
      </c>
      <c r="C251" s="34" t="s">
        <v>2354</v>
      </c>
      <c r="D251" s="36">
        <v>17252203.870000001</v>
      </c>
      <c r="E251" s="36">
        <v>0</v>
      </c>
      <c r="F251" s="36">
        <v>0</v>
      </c>
      <c r="G251" s="36">
        <v>0</v>
      </c>
      <c r="H251" s="37">
        <v>-3.3880794429326198E-3</v>
      </c>
      <c r="I251" s="37">
        <v>-3.3880794429326198E-3</v>
      </c>
      <c r="N251" s="46" t="s">
        <v>2270</v>
      </c>
      <c r="O251" s="47">
        <v>14037</v>
      </c>
      <c r="P251" s="46" t="s">
        <v>2382</v>
      </c>
      <c r="Q251" s="48">
        <v>11376738.550000001</v>
      </c>
      <c r="R251" s="48">
        <v>539807.81000000006</v>
      </c>
      <c r="S251" s="48">
        <v>0</v>
      </c>
      <c r="T251" s="48">
        <v>0</v>
      </c>
      <c r="U251" s="49">
        <v>-1.6025694014678599E-3</v>
      </c>
      <c r="V251" s="49">
        <v>-1.6025694014678599E-3</v>
      </c>
    </row>
    <row r="252" spans="1:22">
      <c r="A252" s="34" t="s">
        <v>2276</v>
      </c>
      <c r="B252" s="35">
        <v>11111</v>
      </c>
      <c r="C252" s="34" t="s">
        <v>2355</v>
      </c>
      <c r="D252" s="36">
        <v>17145078.539999999</v>
      </c>
      <c r="E252" s="36">
        <v>0</v>
      </c>
      <c r="F252" s="36">
        <v>0</v>
      </c>
      <c r="G252" s="36">
        <v>0</v>
      </c>
      <c r="H252" s="37">
        <v>-6.2093707451651402E-3</v>
      </c>
      <c r="I252" s="37">
        <v>-6.2093707451651402E-3</v>
      </c>
      <c r="N252" s="46" t="s">
        <v>2270</v>
      </c>
      <c r="O252" s="47">
        <v>14037</v>
      </c>
      <c r="P252" s="46" t="s">
        <v>2383</v>
      </c>
      <c r="Q252" s="48">
        <v>12344633.220000001</v>
      </c>
      <c r="R252" s="48">
        <v>942546.95</v>
      </c>
      <c r="S252" s="48">
        <v>0</v>
      </c>
      <c r="T252" s="48">
        <v>0</v>
      </c>
      <c r="U252" s="49">
        <v>2.2280304578152798E-3</v>
      </c>
      <c r="V252" s="49">
        <v>2.2280304578152798E-3</v>
      </c>
    </row>
    <row r="253" spans="1:22">
      <c r="A253" s="34" t="s">
        <v>2276</v>
      </c>
      <c r="B253" s="35">
        <v>11111</v>
      </c>
      <c r="C253" s="34" t="s">
        <v>2356</v>
      </c>
      <c r="D253" s="36">
        <v>17121401.649999999</v>
      </c>
      <c r="E253" s="36">
        <v>0</v>
      </c>
      <c r="F253" s="36">
        <v>0</v>
      </c>
      <c r="G253" s="36">
        <v>0</v>
      </c>
      <c r="H253" s="37">
        <v>-1.3809729681180101E-3</v>
      </c>
      <c r="I253" s="37">
        <v>-1.3809729681180101E-3</v>
      </c>
      <c r="N253" s="46" t="s">
        <v>2270</v>
      </c>
      <c r="O253" s="47">
        <v>14037</v>
      </c>
      <c r="P253" s="46" t="s">
        <v>2384</v>
      </c>
      <c r="Q253" s="48">
        <v>12407682.720000001</v>
      </c>
      <c r="R253" s="48">
        <v>32026.999999999902</v>
      </c>
      <c r="S253" s="48">
        <v>0</v>
      </c>
      <c r="T253" s="48">
        <v>1775.01</v>
      </c>
      <c r="U253" s="49">
        <v>2.6568233673289802E-3</v>
      </c>
      <c r="V253" s="49">
        <v>2.5130353771663002E-3</v>
      </c>
    </row>
    <row r="254" spans="1:22">
      <c r="A254" s="34" t="s">
        <v>2276</v>
      </c>
      <c r="B254" s="35">
        <v>11111</v>
      </c>
      <c r="C254" s="34" t="s">
        <v>2357</v>
      </c>
      <c r="D254" s="36">
        <v>17196217.09</v>
      </c>
      <c r="E254" s="36">
        <v>0</v>
      </c>
      <c r="F254" s="36">
        <v>0</v>
      </c>
      <c r="G254" s="36">
        <v>0</v>
      </c>
      <c r="H254" s="37">
        <v>4.3697029909932602E-3</v>
      </c>
      <c r="I254" s="37">
        <v>4.3697029909932602E-3</v>
      </c>
      <c r="N254" s="46" t="s">
        <v>2270</v>
      </c>
      <c r="O254" s="47">
        <v>14037</v>
      </c>
      <c r="P254" s="46" t="s">
        <v>2385</v>
      </c>
      <c r="Q254" s="48">
        <v>13097103.26</v>
      </c>
      <c r="R254" s="48">
        <v>643934.56999999995</v>
      </c>
      <c r="S254" s="48">
        <v>0</v>
      </c>
      <c r="T254" s="48">
        <v>0</v>
      </c>
      <c r="U254" s="49">
        <v>3.6659520578068401E-3</v>
      </c>
      <c r="V254" s="49">
        <v>3.6659520578068401E-3</v>
      </c>
    </row>
    <row r="255" spans="1:22">
      <c r="A255" s="34" t="s">
        <v>2276</v>
      </c>
      <c r="B255" s="35">
        <v>11111</v>
      </c>
      <c r="C255" s="34" t="s">
        <v>2358</v>
      </c>
      <c r="D255" s="36">
        <v>17194090.899999999</v>
      </c>
      <c r="E255" s="36">
        <v>0</v>
      </c>
      <c r="F255" s="36">
        <v>0</v>
      </c>
      <c r="G255" s="36">
        <v>0</v>
      </c>
      <c r="H255" s="37">
        <v>-1.2364289127486701E-4</v>
      </c>
      <c r="I255" s="37">
        <v>-1.2364289127486701E-4</v>
      </c>
      <c r="N255" s="46" t="s">
        <v>2270</v>
      </c>
      <c r="O255" s="47">
        <v>14037</v>
      </c>
      <c r="P255" s="46" t="s">
        <v>2386</v>
      </c>
      <c r="Q255" s="48">
        <v>13244345.48</v>
      </c>
      <c r="R255" s="48">
        <v>3601.92</v>
      </c>
      <c r="S255" s="48">
        <v>0</v>
      </c>
      <c r="T255" s="48">
        <v>0</v>
      </c>
      <c r="U255" s="49">
        <v>1.09673335506708E-2</v>
      </c>
      <c r="V255" s="49">
        <v>1.09673335506708E-2</v>
      </c>
    </row>
    <row r="256" spans="1:22" ht="15" thickBot="1">
      <c r="A256" s="38"/>
      <c r="B256" s="38"/>
      <c r="C256" s="38"/>
      <c r="D256" s="38"/>
      <c r="E256" s="38"/>
      <c r="F256" s="38"/>
      <c r="G256" s="38"/>
      <c r="H256" s="38"/>
      <c r="I256" s="38"/>
      <c r="N256" s="46" t="s">
        <v>2270</v>
      </c>
      <c r="O256" s="47">
        <v>14037</v>
      </c>
      <c r="P256" s="46" t="s">
        <v>2387</v>
      </c>
      <c r="Q256" s="48">
        <v>13199835.93</v>
      </c>
      <c r="R256" s="48">
        <v>8515.93</v>
      </c>
      <c r="S256" s="48">
        <v>0</v>
      </c>
      <c r="T256" s="48">
        <v>0</v>
      </c>
      <c r="U256" s="49">
        <v>-4.0036315935786399E-3</v>
      </c>
      <c r="V256" s="49">
        <v>-4.0036315935786399E-3</v>
      </c>
    </row>
    <row r="257" spans="1:22">
      <c r="A257" s="34" t="s">
        <v>2276</v>
      </c>
      <c r="B257" s="35">
        <v>11111</v>
      </c>
      <c r="C257" s="34" t="s">
        <v>2269</v>
      </c>
      <c r="D257" s="36">
        <v>17194090.899999999</v>
      </c>
      <c r="E257" s="36">
        <v>1538601</v>
      </c>
      <c r="F257" s="36">
        <v>0</v>
      </c>
      <c r="G257" s="36">
        <v>0</v>
      </c>
      <c r="H257" s="37">
        <v>-3.1493860299255098E-2</v>
      </c>
      <c r="I257" s="37">
        <v>-3.1493860299255098E-2</v>
      </c>
      <c r="J257" s="8"/>
      <c r="N257" s="46" t="s">
        <v>2270</v>
      </c>
      <c r="O257" s="47">
        <v>14037</v>
      </c>
      <c r="P257" s="46" t="s">
        <v>2388</v>
      </c>
      <c r="Q257" s="48">
        <v>13221426.02</v>
      </c>
      <c r="R257" s="48">
        <v>27760.92</v>
      </c>
      <c r="S257" s="48">
        <v>0</v>
      </c>
      <c r="T257" s="48">
        <v>0</v>
      </c>
      <c r="U257" s="49">
        <v>-4.6749293193681902E-4</v>
      </c>
      <c r="V257" s="49">
        <v>-4.6749293193681902E-4</v>
      </c>
    </row>
    <row r="258" spans="1:22" ht="15" thickBot="1">
      <c r="A258" s="38"/>
      <c r="B258" s="38"/>
      <c r="C258" s="38"/>
      <c r="D258" s="38"/>
      <c r="E258" s="38"/>
      <c r="F258" s="38"/>
      <c r="G258" s="38"/>
      <c r="H258" s="38"/>
      <c r="I258" s="38"/>
      <c r="N258" s="46" t="s">
        <v>2270</v>
      </c>
      <c r="O258" s="47">
        <v>14037</v>
      </c>
      <c r="P258" s="46" t="s">
        <v>2389</v>
      </c>
      <c r="Q258" s="48">
        <v>12614766.25</v>
      </c>
      <c r="R258" s="48">
        <v>-612906.61</v>
      </c>
      <c r="S258" s="48">
        <v>0</v>
      </c>
      <c r="T258" s="48">
        <v>0</v>
      </c>
      <c r="U258" s="49">
        <v>4.72478535261445E-4</v>
      </c>
      <c r="V258" s="49">
        <v>4.72478535261445E-4</v>
      </c>
    </row>
    <row r="259" spans="1:22">
      <c r="A259" s="21"/>
      <c r="B259" s="22"/>
      <c r="C259" s="21"/>
      <c r="D259" s="23"/>
      <c r="E259" s="23"/>
      <c r="F259" s="23"/>
      <c r="G259" s="23"/>
      <c r="H259" s="24"/>
      <c r="I259" s="24"/>
      <c r="N259" s="46" t="s">
        <v>2270</v>
      </c>
      <c r="O259" s="47">
        <v>14037</v>
      </c>
      <c r="P259" s="46" t="s">
        <v>2390</v>
      </c>
      <c r="Q259" s="48">
        <v>12689491.09</v>
      </c>
      <c r="R259" s="48">
        <v>38439.910000000003</v>
      </c>
      <c r="S259" s="48">
        <v>0</v>
      </c>
      <c r="T259" s="48">
        <v>0</v>
      </c>
      <c r="U259" s="49">
        <v>2.8763854423383699E-3</v>
      </c>
      <c r="V259" s="49">
        <v>2.8763854423383699E-3</v>
      </c>
    </row>
    <row r="260" spans="1:22" ht="15" thickBot="1">
      <c r="A260" s="25"/>
      <c r="B260" s="25"/>
      <c r="C260" s="25"/>
      <c r="D260" s="25"/>
      <c r="E260" s="25"/>
      <c r="F260" s="25"/>
      <c r="G260" s="25"/>
      <c r="H260" s="25"/>
      <c r="I260" s="25"/>
      <c r="N260" s="46" t="s">
        <v>2270</v>
      </c>
      <c r="O260" s="47">
        <v>14037</v>
      </c>
      <c r="P260" s="46" t="s">
        <v>2391</v>
      </c>
      <c r="Q260" s="48">
        <v>12745890.439999999</v>
      </c>
      <c r="R260" s="48">
        <v>70655.53</v>
      </c>
      <c r="S260" s="48">
        <v>1857.45</v>
      </c>
      <c r="T260" s="48">
        <v>0</v>
      </c>
      <c r="U260" s="49">
        <v>-9.7722950959988598E-4</v>
      </c>
      <c r="V260" s="49">
        <v>-9.7722950959988598E-4</v>
      </c>
    </row>
    <row r="261" spans="1:22">
      <c r="J261" s="8"/>
      <c r="N261" s="46" t="s">
        <v>2270</v>
      </c>
      <c r="O261" s="47">
        <v>14037</v>
      </c>
      <c r="P261" s="46" t="s">
        <v>2392</v>
      </c>
      <c r="Q261" s="48">
        <v>12560180.199999999</v>
      </c>
      <c r="R261" s="48">
        <v>-10009.57</v>
      </c>
      <c r="S261" s="48">
        <v>91886.93</v>
      </c>
      <c r="T261" s="48">
        <v>0</v>
      </c>
      <c r="U261" s="49">
        <v>-6.6234958709917597E-3</v>
      </c>
      <c r="V261" s="49">
        <v>-6.6234958709917597E-3</v>
      </c>
    </row>
    <row r="262" spans="1:22">
      <c r="A262" s="31" t="s">
        <v>2277</v>
      </c>
      <c r="B262" s="30">
        <v>14045</v>
      </c>
      <c r="C262" s="28"/>
      <c r="D262" s="28"/>
      <c r="E262" s="28"/>
      <c r="F262" s="28"/>
      <c r="G262" s="28"/>
      <c r="H262" s="28"/>
      <c r="I262" s="28"/>
      <c r="N262" s="46" t="s">
        <v>2270</v>
      </c>
      <c r="O262" s="47">
        <v>14037</v>
      </c>
      <c r="P262" s="46" t="s">
        <v>2393</v>
      </c>
      <c r="Q262" s="48">
        <v>12498675.710000001</v>
      </c>
      <c r="R262" s="48">
        <v>-85582.81</v>
      </c>
      <c r="S262" s="48">
        <v>13264</v>
      </c>
      <c r="T262" s="48">
        <v>0</v>
      </c>
      <c r="U262" s="49">
        <v>2.9762149842047498E-3</v>
      </c>
      <c r="V262" s="49">
        <v>2.9762149842047498E-3</v>
      </c>
    </row>
    <row r="263" spans="1:22">
      <c r="A263" s="34" t="s">
        <v>2277</v>
      </c>
      <c r="B263" s="35">
        <v>14045</v>
      </c>
      <c r="C263" s="34" t="s">
        <v>2329</v>
      </c>
      <c r="D263" s="36">
        <v>531752.31000000006</v>
      </c>
      <c r="E263" s="28"/>
      <c r="F263" s="28"/>
      <c r="G263" s="28"/>
      <c r="H263" s="28"/>
      <c r="I263" s="28"/>
      <c r="N263" s="46" t="s">
        <v>2270</v>
      </c>
      <c r="O263" s="47">
        <v>14037</v>
      </c>
      <c r="P263" s="46" t="s">
        <v>2394</v>
      </c>
      <c r="Q263" s="48">
        <v>12647795.970000001</v>
      </c>
      <c r="R263" s="48">
        <v>135008.99</v>
      </c>
      <c r="S263" s="48">
        <v>0</v>
      </c>
      <c r="T263" s="48">
        <v>0</v>
      </c>
      <c r="U263" s="49">
        <v>1.12902121212E-3</v>
      </c>
      <c r="V263" s="49">
        <v>1.12902121212E-3</v>
      </c>
    </row>
    <row r="264" spans="1:22">
      <c r="A264" s="34" t="s">
        <v>2277</v>
      </c>
      <c r="B264" s="35">
        <v>14045</v>
      </c>
      <c r="C264" s="34" t="s">
        <v>2336</v>
      </c>
      <c r="D264" s="36">
        <v>534127.02</v>
      </c>
      <c r="E264" s="36">
        <v>0</v>
      </c>
      <c r="F264" s="36">
        <v>0</v>
      </c>
      <c r="G264" s="36">
        <v>0</v>
      </c>
      <c r="H264" s="37">
        <v>4.4658198099787301E-3</v>
      </c>
      <c r="I264" s="37">
        <v>4.4658198099787301E-3</v>
      </c>
      <c r="N264" s="46" t="s">
        <v>2270</v>
      </c>
      <c r="O264" s="47">
        <v>14037</v>
      </c>
      <c r="P264" s="46" t="s">
        <v>2395</v>
      </c>
      <c r="Q264" s="48">
        <v>12947419.300000001</v>
      </c>
      <c r="R264" s="48">
        <v>288779.46000000002</v>
      </c>
      <c r="S264" s="48">
        <v>0</v>
      </c>
      <c r="T264" s="48">
        <v>0</v>
      </c>
      <c r="U264" s="49">
        <v>8.5737230626747895E-4</v>
      </c>
      <c r="V264" s="49">
        <v>8.5737230626747895E-4</v>
      </c>
    </row>
    <row r="265" spans="1:22">
      <c r="A265" s="34" t="s">
        <v>2277</v>
      </c>
      <c r="B265" s="35">
        <v>14045</v>
      </c>
      <c r="C265" s="34" t="s">
        <v>2337</v>
      </c>
      <c r="D265" s="36">
        <v>534482.37</v>
      </c>
      <c r="E265" s="36">
        <v>-3.99999999790452E-2</v>
      </c>
      <c r="F265" s="36">
        <v>0</v>
      </c>
      <c r="G265" s="36">
        <v>0</v>
      </c>
      <c r="H265" s="37">
        <v>6.6536607715517203E-4</v>
      </c>
      <c r="I265" s="37">
        <v>6.6536607715517203E-4</v>
      </c>
      <c r="N265" s="46" t="s">
        <v>2270</v>
      </c>
      <c r="O265" s="47">
        <v>14037</v>
      </c>
      <c r="P265" s="46" t="s">
        <v>2396</v>
      </c>
      <c r="Q265" s="48">
        <v>13015892.99</v>
      </c>
      <c r="R265" s="48">
        <v>84008.14</v>
      </c>
      <c r="S265" s="48">
        <v>0</v>
      </c>
      <c r="T265" s="48">
        <v>0</v>
      </c>
      <c r="U265" s="49">
        <v>-1.1998105290372801E-3</v>
      </c>
      <c r="V265" s="49">
        <v>-1.1998105290372801E-3</v>
      </c>
    </row>
    <row r="266" spans="1:22">
      <c r="A266" s="34" t="s">
        <v>2277</v>
      </c>
      <c r="B266" s="35">
        <v>14045</v>
      </c>
      <c r="C266" s="34" t="s">
        <v>2338</v>
      </c>
      <c r="D266" s="36">
        <v>534294.65</v>
      </c>
      <c r="E266" s="36">
        <v>0</v>
      </c>
      <c r="F266" s="36">
        <v>0</v>
      </c>
      <c r="G266" s="36">
        <v>0</v>
      </c>
      <c r="H266" s="37">
        <v>-3.5121831988582598E-4</v>
      </c>
      <c r="I266" s="37">
        <v>-3.5121831988582598E-4</v>
      </c>
      <c r="N266" s="46" t="s">
        <v>2270</v>
      </c>
      <c r="O266" s="47">
        <v>14037</v>
      </c>
      <c r="P266" s="46" t="s">
        <v>2397</v>
      </c>
      <c r="Q266" s="48">
        <v>12987293.449999999</v>
      </c>
      <c r="R266" s="48">
        <v>22329.71</v>
      </c>
      <c r="S266" s="48">
        <v>0</v>
      </c>
      <c r="T266" s="48">
        <v>0</v>
      </c>
      <c r="U266" s="49">
        <v>-3.91285100754346E-3</v>
      </c>
      <c r="V266" s="49">
        <v>-3.91285100754346E-3</v>
      </c>
    </row>
    <row r="267" spans="1:22">
      <c r="A267" s="34" t="s">
        <v>2277</v>
      </c>
      <c r="B267" s="35">
        <v>14045</v>
      </c>
      <c r="C267" s="34" t="s">
        <v>2339</v>
      </c>
      <c r="D267" s="36">
        <v>532170.04</v>
      </c>
      <c r="E267" s="36">
        <v>955.35</v>
      </c>
      <c r="F267" s="36">
        <v>0</v>
      </c>
      <c r="G267" s="36">
        <v>0</v>
      </c>
      <c r="H267" s="37">
        <v>-5.7645346065133803E-3</v>
      </c>
      <c r="I267" s="37">
        <v>-5.7645346065133803E-3</v>
      </c>
      <c r="N267" s="46" t="s">
        <v>2270</v>
      </c>
      <c r="O267" s="47">
        <v>14037</v>
      </c>
      <c r="P267" s="46" t="s">
        <v>2398</v>
      </c>
      <c r="Q267" s="48">
        <v>13033117.810000001</v>
      </c>
      <c r="R267" s="48">
        <v>52275.78</v>
      </c>
      <c r="S267" s="48">
        <v>1130.07</v>
      </c>
      <c r="T267" s="48">
        <v>0</v>
      </c>
      <c r="U267" s="49">
        <v>-4.09770757096362E-4</v>
      </c>
      <c r="V267" s="49">
        <v>-4.09770757096362E-4</v>
      </c>
    </row>
    <row r="268" spans="1:22">
      <c r="A268" s="34" t="s">
        <v>2277</v>
      </c>
      <c r="B268" s="35">
        <v>14045</v>
      </c>
      <c r="C268" s="34" t="s">
        <v>2340</v>
      </c>
      <c r="D268" s="36">
        <v>533093.22</v>
      </c>
      <c r="E268" s="36">
        <v>0</v>
      </c>
      <c r="F268" s="36">
        <v>0</v>
      </c>
      <c r="G268" s="36">
        <v>0</v>
      </c>
      <c r="H268" s="37">
        <v>1.7347462852286299E-3</v>
      </c>
      <c r="I268" s="37">
        <v>1.7347462852286299E-3</v>
      </c>
      <c r="N268" s="46" t="s">
        <v>2270</v>
      </c>
      <c r="O268" s="47">
        <v>14037</v>
      </c>
      <c r="P268" s="46" t="s">
        <v>2399</v>
      </c>
      <c r="Q268" s="48">
        <v>13316731.99</v>
      </c>
      <c r="R268" s="48">
        <v>344983.29</v>
      </c>
      <c r="S268" s="48">
        <v>0</v>
      </c>
      <c r="T268" s="48">
        <v>0</v>
      </c>
      <c r="U268" s="49">
        <v>-4.7087052303716997E-3</v>
      </c>
      <c r="V268" s="49">
        <v>-4.7087052303716997E-3</v>
      </c>
    </row>
    <row r="269" spans="1:22">
      <c r="A269" s="34" t="s">
        <v>2277</v>
      </c>
      <c r="B269" s="35">
        <v>14045</v>
      </c>
      <c r="C269" s="34" t="s">
        <v>2341</v>
      </c>
      <c r="D269" s="36">
        <v>534190.46</v>
      </c>
      <c r="E269" s="36">
        <v>7757.53</v>
      </c>
      <c r="F269" s="36">
        <v>0</v>
      </c>
      <c r="G269" s="36">
        <v>0</v>
      </c>
      <c r="H269" s="37">
        <v>-1.24936685557547E-2</v>
      </c>
      <c r="I269" s="37">
        <v>-1.24936685557547E-2</v>
      </c>
      <c r="J269" s="8"/>
      <c r="N269" s="46" t="s">
        <v>2270</v>
      </c>
      <c r="O269" s="47">
        <v>14037</v>
      </c>
      <c r="P269" s="46" t="s">
        <v>2400</v>
      </c>
      <c r="Q269" s="48">
        <v>13245997.300000001</v>
      </c>
      <c r="R269" s="48">
        <v>-979.12999999999897</v>
      </c>
      <c r="S269" s="48">
        <v>11165.48</v>
      </c>
      <c r="T269" s="48">
        <v>0</v>
      </c>
      <c r="U269" s="49">
        <v>-4.4034261867740296E-3</v>
      </c>
      <c r="V269" s="49">
        <v>-4.4034261867740296E-3</v>
      </c>
    </row>
    <row r="270" spans="1:22">
      <c r="A270" s="34" t="s">
        <v>2277</v>
      </c>
      <c r="B270" s="35">
        <v>14045</v>
      </c>
      <c r="C270" s="34" t="s">
        <v>2342</v>
      </c>
      <c r="D270" s="36">
        <v>541551.42000000004</v>
      </c>
      <c r="E270" s="36">
        <v>6158.6</v>
      </c>
      <c r="F270" s="36">
        <v>0</v>
      </c>
      <c r="G270" s="36">
        <v>0</v>
      </c>
      <c r="H270" s="37">
        <v>2.2508076988121402E-3</v>
      </c>
      <c r="I270" s="37">
        <v>2.2508076988121402E-3</v>
      </c>
      <c r="J270" s="8"/>
      <c r="N270" s="46" t="s">
        <v>2270</v>
      </c>
      <c r="O270" s="47">
        <v>14037</v>
      </c>
      <c r="P270" s="46" t="s">
        <v>2401</v>
      </c>
      <c r="Q270" s="48">
        <v>13048481.65</v>
      </c>
      <c r="R270" s="48">
        <v>-191992.79</v>
      </c>
      <c r="S270" s="48">
        <v>0</v>
      </c>
      <c r="T270" s="48">
        <v>0</v>
      </c>
      <c r="U270" s="49">
        <v>-4.1694557796723202E-4</v>
      </c>
      <c r="V270" s="49">
        <v>-4.1694557796723202E-4</v>
      </c>
    </row>
    <row r="271" spans="1:22">
      <c r="A271" s="34" t="s">
        <v>2277</v>
      </c>
      <c r="B271" s="35">
        <v>14045</v>
      </c>
      <c r="C271" s="34" t="s">
        <v>2343</v>
      </c>
      <c r="D271" s="36">
        <v>554979.14</v>
      </c>
      <c r="E271" s="36">
        <v>8466.5400000000009</v>
      </c>
      <c r="F271" s="36">
        <v>0</v>
      </c>
      <c r="G271" s="36">
        <v>0</v>
      </c>
      <c r="H271" s="37">
        <v>9.1610506717905195E-3</v>
      </c>
      <c r="I271" s="37">
        <v>9.1610506717905195E-3</v>
      </c>
      <c r="N271" s="46" t="s">
        <v>2270</v>
      </c>
      <c r="O271" s="47">
        <v>14037</v>
      </c>
      <c r="P271" s="46" t="s">
        <v>2402</v>
      </c>
      <c r="Q271" s="48">
        <v>12874645.9</v>
      </c>
      <c r="R271" s="48">
        <v>-63206.79</v>
      </c>
      <c r="S271" s="48">
        <v>0</v>
      </c>
      <c r="T271" s="48">
        <v>0</v>
      </c>
      <c r="U271" s="49">
        <v>-8.4783013815251697E-3</v>
      </c>
      <c r="V271" s="49">
        <v>-8.4783013815251697E-3</v>
      </c>
    </row>
    <row r="272" spans="1:22">
      <c r="A272" s="34" t="s">
        <v>2277</v>
      </c>
      <c r="B272" s="35">
        <v>14045</v>
      </c>
      <c r="C272" s="34" t="s">
        <v>2344</v>
      </c>
      <c r="D272" s="36">
        <v>556937.54</v>
      </c>
      <c r="E272" s="36">
        <v>1248.28</v>
      </c>
      <c r="F272" s="36">
        <v>0</v>
      </c>
      <c r="G272" s="36">
        <v>0</v>
      </c>
      <c r="H272" s="37">
        <v>1.2795435878905101E-3</v>
      </c>
      <c r="I272" s="37">
        <v>1.2795435878905101E-3</v>
      </c>
      <c r="N272" s="46" t="s">
        <v>2270</v>
      </c>
      <c r="O272" s="47">
        <v>14037</v>
      </c>
      <c r="P272" s="46" t="s">
        <v>2403</v>
      </c>
      <c r="Q272" s="48">
        <v>13132711.43</v>
      </c>
      <c r="R272" s="48">
        <v>215642.53</v>
      </c>
      <c r="S272" s="48">
        <v>0</v>
      </c>
      <c r="T272" s="48">
        <v>0</v>
      </c>
      <c r="U272" s="49">
        <v>3.2950809155847301E-3</v>
      </c>
      <c r="V272" s="49">
        <v>3.2950809155847301E-3</v>
      </c>
    </row>
    <row r="273" spans="1:22">
      <c r="A273" s="34" t="s">
        <v>2277</v>
      </c>
      <c r="B273" s="35">
        <v>14045</v>
      </c>
      <c r="C273" s="34" t="s">
        <v>2345</v>
      </c>
      <c r="D273" s="36">
        <v>579866.02</v>
      </c>
      <c r="E273" s="36">
        <v>21195.93</v>
      </c>
      <c r="F273" s="36">
        <v>0</v>
      </c>
      <c r="G273" s="36">
        <v>0</v>
      </c>
      <c r="H273" s="37">
        <v>3.1108515328306398E-3</v>
      </c>
      <c r="I273" s="37">
        <v>3.1108515328306398E-3</v>
      </c>
      <c r="J273" s="8"/>
      <c r="N273" s="46" t="s">
        <v>2270</v>
      </c>
      <c r="O273" s="47">
        <v>14037</v>
      </c>
      <c r="P273" s="46" t="s">
        <v>2404</v>
      </c>
      <c r="Q273" s="48">
        <v>12644533.609999999</v>
      </c>
      <c r="R273" s="48">
        <v>-276854.19</v>
      </c>
      <c r="S273" s="48">
        <v>201991.55</v>
      </c>
      <c r="T273" s="48">
        <v>1927.7</v>
      </c>
      <c r="U273" s="49">
        <v>-5.72619318082501E-4</v>
      </c>
      <c r="V273" s="49">
        <v>-7.2169841173608295E-4</v>
      </c>
    </row>
    <row r="274" spans="1:22">
      <c r="A274" s="34" t="s">
        <v>2277</v>
      </c>
      <c r="B274" s="35">
        <v>14045</v>
      </c>
      <c r="C274" s="34" t="s">
        <v>2346</v>
      </c>
      <c r="D274" s="36">
        <v>585359.18000000005</v>
      </c>
      <c r="E274" s="36">
        <v>11665.8</v>
      </c>
      <c r="F274" s="36">
        <v>0</v>
      </c>
      <c r="G274" s="36">
        <v>0</v>
      </c>
      <c r="H274" s="37">
        <v>-1.06449417401627E-2</v>
      </c>
      <c r="I274" s="37">
        <v>-1.06449417401627E-2</v>
      </c>
      <c r="N274" s="46" t="s">
        <v>2270</v>
      </c>
      <c r="O274" s="47">
        <v>14037</v>
      </c>
      <c r="P274" s="46" t="s">
        <v>2405</v>
      </c>
      <c r="Q274" s="48">
        <v>12637687.77</v>
      </c>
      <c r="R274" s="48">
        <v>19998.47</v>
      </c>
      <c r="S274" s="48">
        <v>0</v>
      </c>
      <c r="T274" s="48">
        <v>0</v>
      </c>
      <c r="U274" s="49">
        <v>-2.12299724354958E-3</v>
      </c>
      <c r="V274" s="49">
        <v>-2.12299724354958E-3</v>
      </c>
    </row>
    <row r="275" spans="1:22">
      <c r="A275" s="34" t="s">
        <v>2277</v>
      </c>
      <c r="B275" s="35">
        <v>14045</v>
      </c>
      <c r="C275" s="34" t="s">
        <v>2347</v>
      </c>
      <c r="D275" s="36">
        <v>589790.87</v>
      </c>
      <c r="E275" s="36">
        <v>0</v>
      </c>
      <c r="F275" s="36">
        <v>0</v>
      </c>
      <c r="G275" s="36">
        <v>0</v>
      </c>
      <c r="H275" s="37">
        <v>7.57089006445577E-3</v>
      </c>
      <c r="I275" s="37">
        <v>7.57089006445577E-3</v>
      </c>
      <c r="N275" s="46" t="s">
        <v>2270</v>
      </c>
      <c r="O275" s="47">
        <v>14037</v>
      </c>
      <c r="P275" s="46" t="s">
        <v>2406</v>
      </c>
      <c r="Q275" s="48">
        <v>12601483.710000001</v>
      </c>
      <c r="R275" s="48">
        <v>6697.14</v>
      </c>
      <c r="S275" s="48">
        <v>0</v>
      </c>
      <c r="T275" s="48">
        <v>0</v>
      </c>
      <c r="U275" s="49">
        <v>-3.3947032701535599E-3</v>
      </c>
      <c r="V275" s="49">
        <v>-3.3947032701535599E-3</v>
      </c>
    </row>
    <row r="276" spans="1:22">
      <c r="A276" s="34" t="s">
        <v>2277</v>
      </c>
      <c r="B276" s="35">
        <v>14045</v>
      </c>
      <c r="C276" s="34" t="s">
        <v>2348</v>
      </c>
      <c r="D276" s="36">
        <v>588245.57999999996</v>
      </c>
      <c r="E276" s="36">
        <v>0</v>
      </c>
      <c r="F276" s="36">
        <v>15.47</v>
      </c>
      <c r="G276" s="36">
        <v>0</v>
      </c>
      <c r="H276" s="37">
        <v>-2.5939026958397E-3</v>
      </c>
      <c r="I276" s="37">
        <v>-2.5939026958397E-3</v>
      </c>
      <c r="N276" s="46" t="s">
        <v>2270</v>
      </c>
      <c r="O276" s="47">
        <v>14037</v>
      </c>
      <c r="P276" s="46" t="s">
        <v>2407</v>
      </c>
      <c r="Q276" s="48">
        <v>12810844.57</v>
      </c>
      <c r="R276" s="48">
        <v>88431.78</v>
      </c>
      <c r="S276" s="48">
        <v>14851.74</v>
      </c>
      <c r="T276" s="48">
        <v>0</v>
      </c>
      <c r="U276" s="49">
        <v>1.0787700818108301E-2</v>
      </c>
      <c r="V276" s="49">
        <v>1.0787700818108301E-2</v>
      </c>
    </row>
    <row r="277" spans="1:22">
      <c r="A277" s="34" t="s">
        <v>2277</v>
      </c>
      <c r="B277" s="35">
        <v>14045</v>
      </c>
      <c r="C277" s="34" t="s">
        <v>2349</v>
      </c>
      <c r="D277" s="36">
        <v>556295.21</v>
      </c>
      <c r="E277" s="36">
        <v>-32801.53</v>
      </c>
      <c r="F277" s="36">
        <v>0</v>
      </c>
      <c r="G277" s="36">
        <v>0</v>
      </c>
      <c r="H277" s="37">
        <v>1.4469466986899401E-3</v>
      </c>
      <c r="I277" s="37">
        <v>1.4469466986899401E-3</v>
      </c>
      <c r="N277" s="46" t="s">
        <v>2270</v>
      </c>
      <c r="O277" s="47">
        <v>14037</v>
      </c>
      <c r="P277" s="46" t="s">
        <v>2408</v>
      </c>
      <c r="Q277" s="48">
        <v>12879699.17</v>
      </c>
      <c r="R277" s="48">
        <v>25990.5</v>
      </c>
      <c r="S277" s="48">
        <v>0</v>
      </c>
      <c r="T277" s="48">
        <v>0</v>
      </c>
      <c r="U277" s="49">
        <v>3.3459230393271299E-3</v>
      </c>
      <c r="V277" s="49">
        <v>3.3459230393271299E-3</v>
      </c>
    </row>
    <row r="278" spans="1:22">
      <c r="A278" s="34" t="s">
        <v>2277</v>
      </c>
      <c r="B278" s="35">
        <v>14045</v>
      </c>
      <c r="C278" s="34" t="s">
        <v>2350</v>
      </c>
      <c r="D278" s="36">
        <v>552823.36</v>
      </c>
      <c r="E278" s="36">
        <v>0</v>
      </c>
      <c r="F278" s="36">
        <v>0</v>
      </c>
      <c r="G278" s="36">
        <v>0</v>
      </c>
      <c r="H278" s="37">
        <v>-6.24102084215317E-3</v>
      </c>
      <c r="I278" s="37">
        <v>-6.24102084215317E-3</v>
      </c>
      <c r="N278" s="46" t="s">
        <v>2270</v>
      </c>
      <c r="O278" s="47">
        <v>14037</v>
      </c>
      <c r="P278" s="46" t="s">
        <v>2409</v>
      </c>
      <c r="Q278" s="48">
        <v>13262905.460000001</v>
      </c>
      <c r="R278" s="48">
        <v>451341.96</v>
      </c>
      <c r="S278" s="48">
        <v>0</v>
      </c>
      <c r="T278" s="48">
        <v>0</v>
      </c>
      <c r="U278" s="49">
        <v>-5.2901600496001499E-3</v>
      </c>
      <c r="V278" s="49">
        <v>-5.2901600496001499E-3</v>
      </c>
    </row>
    <row r="279" spans="1:22">
      <c r="A279" s="34" t="s">
        <v>2277</v>
      </c>
      <c r="B279" s="35">
        <v>14045</v>
      </c>
      <c r="C279" s="34" t="s">
        <v>2351</v>
      </c>
      <c r="D279" s="36">
        <v>547021.51</v>
      </c>
      <c r="E279" s="36">
        <v>0</v>
      </c>
      <c r="F279" s="36">
        <v>0</v>
      </c>
      <c r="G279" s="36">
        <v>0</v>
      </c>
      <c r="H279" s="37">
        <v>-1.0494943629010199E-2</v>
      </c>
      <c r="I279" s="37">
        <v>-1.0494943629010199E-2</v>
      </c>
      <c r="J279" s="8"/>
      <c r="N279" s="46" t="s">
        <v>2270</v>
      </c>
      <c r="O279" s="47">
        <v>14037</v>
      </c>
      <c r="P279" s="46" t="s">
        <v>2410</v>
      </c>
      <c r="Q279" s="48">
        <v>13326080.25</v>
      </c>
      <c r="R279" s="48">
        <v>23314.16</v>
      </c>
      <c r="S279" s="48">
        <v>0</v>
      </c>
      <c r="T279" s="48">
        <v>0</v>
      </c>
      <c r="U279" s="49">
        <v>3.0054221618496199E-3</v>
      </c>
      <c r="V279" s="49">
        <v>3.0054221618496199E-3</v>
      </c>
    </row>
    <row r="280" spans="1:22">
      <c r="A280" s="34" t="s">
        <v>2277</v>
      </c>
      <c r="B280" s="35">
        <v>14045</v>
      </c>
      <c r="C280" s="34" t="s">
        <v>2352</v>
      </c>
      <c r="D280" s="36">
        <v>544586.02</v>
      </c>
      <c r="E280" s="36">
        <v>0</v>
      </c>
      <c r="F280" s="36">
        <v>0</v>
      </c>
      <c r="G280" s="36">
        <v>0</v>
      </c>
      <c r="H280" s="37">
        <v>-4.4522746463845396E-3</v>
      </c>
      <c r="I280" s="37">
        <v>-4.4522746463845396E-3</v>
      </c>
      <c r="N280" s="46" t="s">
        <v>2270</v>
      </c>
      <c r="O280" s="47">
        <v>14037</v>
      </c>
      <c r="P280" s="46" t="s">
        <v>2411</v>
      </c>
      <c r="Q280" s="48">
        <v>12662775.17</v>
      </c>
      <c r="R280" s="48">
        <v>-456759.7</v>
      </c>
      <c r="S280" s="48">
        <v>8930</v>
      </c>
      <c r="T280" s="48">
        <v>0</v>
      </c>
      <c r="U280" s="49">
        <v>-1.4839164257383099E-2</v>
      </c>
      <c r="V280" s="49">
        <v>-1.4839164257383099E-2</v>
      </c>
    </row>
    <row r="281" spans="1:22">
      <c r="A281" s="34" t="s">
        <v>2277</v>
      </c>
      <c r="B281" s="35">
        <v>14045</v>
      </c>
      <c r="C281" s="34" t="s">
        <v>2353</v>
      </c>
      <c r="D281" s="36">
        <v>559669.69999999995</v>
      </c>
      <c r="E281" s="36">
        <v>13577.27</v>
      </c>
      <c r="F281" s="36">
        <v>0</v>
      </c>
      <c r="G281" s="36">
        <v>0</v>
      </c>
      <c r="H281" s="37">
        <v>2.76615620797593E-3</v>
      </c>
      <c r="I281" s="37">
        <v>2.76615620797593E-3</v>
      </c>
      <c r="N281" s="46" t="s">
        <v>2270</v>
      </c>
      <c r="O281" s="47">
        <v>14037</v>
      </c>
      <c r="P281" s="46" t="s">
        <v>2412</v>
      </c>
      <c r="Q281" s="48">
        <v>12673814.49</v>
      </c>
      <c r="R281" s="48">
        <v>27412.42</v>
      </c>
      <c r="S281" s="48">
        <v>0</v>
      </c>
      <c r="T281" s="48">
        <v>0</v>
      </c>
      <c r="U281" s="49">
        <v>-1.29301040097352E-3</v>
      </c>
      <c r="V281" s="49">
        <v>-1.29301040097352E-3</v>
      </c>
    </row>
    <row r="282" spans="1:22">
      <c r="A282" s="34" t="s">
        <v>2277</v>
      </c>
      <c r="B282" s="35">
        <v>14045</v>
      </c>
      <c r="C282" s="34" t="s">
        <v>2354</v>
      </c>
      <c r="D282" s="36">
        <v>802484.8</v>
      </c>
      <c r="E282" s="36">
        <v>244261.66</v>
      </c>
      <c r="F282" s="36">
        <v>0</v>
      </c>
      <c r="G282" s="36">
        <v>0</v>
      </c>
      <c r="H282" s="37">
        <v>-2.58466734933116E-3</v>
      </c>
      <c r="I282" s="37">
        <v>-2.58466734933116E-3</v>
      </c>
      <c r="N282" s="46" t="s">
        <v>2270</v>
      </c>
      <c r="O282" s="47">
        <v>14037</v>
      </c>
      <c r="P282" s="46" t="s">
        <v>2413</v>
      </c>
      <c r="Q282" s="48">
        <v>12978841.539999999</v>
      </c>
      <c r="R282" s="48">
        <v>220952.13</v>
      </c>
      <c r="S282" s="48">
        <v>0</v>
      </c>
      <c r="T282" s="48">
        <v>0</v>
      </c>
      <c r="U282" s="49">
        <v>6.6337502467261897E-3</v>
      </c>
      <c r="V282" s="49">
        <v>6.6337502467261897E-3</v>
      </c>
    </row>
    <row r="283" spans="1:22">
      <c r="A283" s="34" t="s">
        <v>2277</v>
      </c>
      <c r="B283" s="35">
        <v>14045</v>
      </c>
      <c r="C283" s="34" t="s">
        <v>2355</v>
      </c>
      <c r="D283" s="36">
        <v>799856.46</v>
      </c>
      <c r="E283" s="36">
        <v>0</v>
      </c>
      <c r="F283" s="36">
        <v>0</v>
      </c>
      <c r="G283" s="36">
        <v>0</v>
      </c>
      <c r="H283" s="37">
        <v>-3.27525206707957E-3</v>
      </c>
      <c r="I283" s="37">
        <v>-3.27525206707957E-3</v>
      </c>
      <c r="N283" s="46" t="s">
        <v>2270</v>
      </c>
      <c r="O283" s="47">
        <v>14037</v>
      </c>
      <c r="P283" s="46" t="s">
        <v>2414</v>
      </c>
      <c r="Q283" s="48">
        <v>13369870.039999999</v>
      </c>
      <c r="R283" s="48">
        <v>459273.29</v>
      </c>
      <c r="S283" s="48">
        <v>0</v>
      </c>
      <c r="T283" s="48">
        <v>0</v>
      </c>
      <c r="U283" s="49">
        <v>-5.2581572700206598E-3</v>
      </c>
      <c r="V283" s="49">
        <v>-5.2581572700206598E-3</v>
      </c>
    </row>
    <row r="284" spans="1:22">
      <c r="A284" s="34" t="s">
        <v>2277</v>
      </c>
      <c r="B284" s="35">
        <v>14045</v>
      </c>
      <c r="C284" s="34" t="s">
        <v>2356</v>
      </c>
      <c r="D284" s="36">
        <v>798142.19</v>
      </c>
      <c r="E284" s="36">
        <v>0</v>
      </c>
      <c r="F284" s="36">
        <v>0</v>
      </c>
      <c r="G284" s="36">
        <v>0</v>
      </c>
      <c r="H284" s="37">
        <v>-2.1432220476160801E-3</v>
      </c>
      <c r="I284" s="37">
        <v>-2.1432220476160801E-3</v>
      </c>
      <c r="N284" s="46" t="s">
        <v>2270</v>
      </c>
      <c r="O284" s="47">
        <v>14037</v>
      </c>
      <c r="P284" s="46" t="s">
        <v>2415</v>
      </c>
      <c r="Q284" s="48">
        <v>13705989.51</v>
      </c>
      <c r="R284" s="48">
        <v>256079.08</v>
      </c>
      <c r="S284" s="48">
        <v>0</v>
      </c>
      <c r="T284" s="48">
        <v>0</v>
      </c>
      <c r="U284" s="49">
        <v>5.9866243845703203E-3</v>
      </c>
      <c r="V284" s="49">
        <v>5.9866243845703203E-3</v>
      </c>
    </row>
    <row r="285" spans="1:22">
      <c r="A285" s="34" t="s">
        <v>2277</v>
      </c>
      <c r="B285" s="35">
        <v>14045</v>
      </c>
      <c r="C285" s="34" t="s">
        <v>2357</v>
      </c>
      <c r="D285" s="36">
        <v>801190.69</v>
      </c>
      <c r="E285" s="36">
        <v>700.31</v>
      </c>
      <c r="F285" s="36">
        <v>0</v>
      </c>
      <c r="G285" s="36">
        <v>0</v>
      </c>
      <c r="H285" s="37">
        <v>2.94206975827205E-3</v>
      </c>
      <c r="I285" s="37">
        <v>2.94206975827205E-3</v>
      </c>
      <c r="N285" s="46" t="s">
        <v>2270</v>
      </c>
      <c r="O285" s="47">
        <v>14037</v>
      </c>
      <c r="P285" s="46" t="s">
        <v>2416</v>
      </c>
      <c r="Q285" s="48">
        <v>13603209.75</v>
      </c>
      <c r="R285" s="48">
        <v>-94796.84</v>
      </c>
      <c r="S285" s="48">
        <v>0</v>
      </c>
      <c r="T285" s="48">
        <v>0</v>
      </c>
      <c r="U285" s="49">
        <v>-5.8244025315923298E-4</v>
      </c>
      <c r="V285" s="49">
        <v>-5.8244025315923298E-4</v>
      </c>
    </row>
    <row r="286" spans="1:22">
      <c r="A286" s="34" t="s">
        <v>2277</v>
      </c>
      <c r="B286" s="35">
        <v>14045</v>
      </c>
      <c r="C286" s="34" t="s">
        <v>2358</v>
      </c>
      <c r="D286" s="36">
        <v>804684.14</v>
      </c>
      <c r="E286" s="36">
        <v>3138.66</v>
      </c>
      <c r="F286" s="36">
        <v>0</v>
      </c>
      <c r="G286" s="36">
        <v>126.51</v>
      </c>
      <c r="H286" s="37">
        <v>6.0073089466361495E-4</v>
      </c>
      <c r="I286" s="37">
        <v>4.42828410799123E-4</v>
      </c>
      <c r="N286" s="46" t="s">
        <v>2270</v>
      </c>
      <c r="O286" s="47">
        <v>14037</v>
      </c>
      <c r="P286" s="46" t="s">
        <v>2417</v>
      </c>
      <c r="Q286" s="48">
        <v>13881836.939999999</v>
      </c>
      <c r="R286" s="48">
        <v>217593.25</v>
      </c>
      <c r="S286" s="48">
        <v>0</v>
      </c>
      <c r="T286" s="48">
        <v>0</v>
      </c>
      <c r="U286" s="49">
        <v>4.4867307879303802E-3</v>
      </c>
      <c r="V286" s="49">
        <v>4.4867307879303802E-3</v>
      </c>
    </row>
    <row r="287" spans="1:22" ht="15" thickBot="1">
      <c r="A287" s="38"/>
      <c r="B287" s="38"/>
      <c r="C287" s="38"/>
      <c r="D287" s="38"/>
      <c r="E287" s="38"/>
      <c r="F287" s="38"/>
      <c r="G287" s="38"/>
      <c r="H287" s="38"/>
      <c r="I287" s="38"/>
      <c r="N287" s="46" t="s">
        <v>2270</v>
      </c>
      <c r="O287" s="47">
        <v>14037</v>
      </c>
      <c r="P287" s="46" t="s">
        <v>2418</v>
      </c>
      <c r="Q287" s="48">
        <v>14364589.15</v>
      </c>
      <c r="R287" s="48">
        <v>443905.05</v>
      </c>
      <c r="S287" s="48">
        <v>0</v>
      </c>
      <c r="T287" s="48">
        <v>0</v>
      </c>
      <c r="U287" s="49">
        <v>2.7984163888328199E-3</v>
      </c>
      <c r="V287" s="49">
        <v>2.7984163888328199E-3</v>
      </c>
    </row>
    <row r="288" spans="1:22">
      <c r="A288" s="34" t="s">
        <v>2277</v>
      </c>
      <c r="B288" s="35">
        <v>14045</v>
      </c>
      <c r="C288" s="34" t="s">
        <v>2269</v>
      </c>
      <c r="D288" s="36">
        <v>804684.14</v>
      </c>
      <c r="E288" s="36">
        <v>286324.36</v>
      </c>
      <c r="F288" s="36">
        <v>15.47</v>
      </c>
      <c r="G288" s="36">
        <v>126.51</v>
      </c>
      <c r="H288" s="37">
        <v>-2.3124388446119401E-2</v>
      </c>
      <c r="I288" s="37">
        <v>-2.3278546923850101E-2</v>
      </c>
      <c r="J288" s="8"/>
      <c r="N288" s="46" t="s">
        <v>2270</v>
      </c>
      <c r="O288" s="47">
        <v>14037</v>
      </c>
      <c r="P288" s="46" t="s">
        <v>2419</v>
      </c>
      <c r="Q288" s="48">
        <v>14245707.6</v>
      </c>
      <c r="R288" s="48">
        <v>-126306.08</v>
      </c>
      <c r="S288" s="48">
        <v>0</v>
      </c>
      <c r="T288" s="48">
        <v>0</v>
      </c>
      <c r="U288" s="49">
        <v>5.1686337301193297E-4</v>
      </c>
      <c r="V288" s="49">
        <v>5.1686337301193297E-4</v>
      </c>
    </row>
    <row r="289" spans="1:22" ht="15" thickBot="1">
      <c r="A289" s="38"/>
      <c r="B289" s="38"/>
      <c r="C289" s="38"/>
      <c r="D289" s="38"/>
      <c r="E289" s="38"/>
      <c r="F289" s="38"/>
      <c r="G289" s="38"/>
      <c r="H289" s="38"/>
      <c r="I289" s="38"/>
      <c r="J289" s="8"/>
      <c r="N289" s="46" t="s">
        <v>2270</v>
      </c>
      <c r="O289" s="47">
        <v>14037</v>
      </c>
      <c r="P289" s="46" t="s">
        <v>2420</v>
      </c>
      <c r="Q289" s="48">
        <v>14605925.310000001</v>
      </c>
      <c r="R289" s="48">
        <v>320318.8</v>
      </c>
      <c r="S289" s="48">
        <v>7724.64</v>
      </c>
      <c r="T289" s="48">
        <v>0</v>
      </c>
      <c r="U289" s="49">
        <v>3.3448242025426698E-3</v>
      </c>
      <c r="V289" s="49">
        <v>3.3448242025426698E-3</v>
      </c>
    </row>
    <row r="290" spans="1:22">
      <c r="A290" s="21"/>
      <c r="B290" s="22"/>
      <c r="C290" s="21"/>
      <c r="D290" s="23"/>
      <c r="E290" s="20"/>
      <c r="F290" s="20"/>
      <c r="G290" s="20"/>
      <c r="H290" s="20"/>
      <c r="I290" s="20"/>
      <c r="N290" s="46" t="s">
        <v>2270</v>
      </c>
      <c r="O290" s="47">
        <v>14037</v>
      </c>
      <c r="P290" s="46" t="s">
        <v>2421</v>
      </c>
      <c r="Q290" s="48">
        <v>14587260.039999999</v>
      </c>
      <c r="R290" s="48">
        <v>63773.16</v>
      </c>
      <c r="S290" s="48">
        <v>442.89</v>
      </c>
      <c r="T290" s="48">
        <v>0</v>
      </c>
      <c r="U290" s="49">
        <v>-5.6140247642706403E-3</v>
      </c>
      <c r="V290" s="49">
        <v>-5.6140247642706403E-3</v>
      </c>
    </row>
    <row r="291" spans="1:22">
      <c r="A291" s="21"/>
      <c r="B291" s="22"/>
      <c r="C291" s="21"/>
      <c r="D291" s="23"/>
      <c r="E291" s="23"/>
      <c r="F291" s="23"/>
      <c r="G291" s="23"/>
      <c r="H291" s="24"/>
      <c r="I291" s="24"/>
      <c r="N291" s="46" t="s">
        <v>2270</v>
      </c>
      <c r="O291" s="47">
        <v>14037</v>
      </c>
      <c r="P291" s="46" t="s">
        <v>2422</v>
      </c>
      <c r="Q291" s="48">
        <v>14874726.42</v>
      </c>
      <c r="R291" s="48">
        <v>233913.72</v>
      </c>
      <c r="S291" s="48">
        <v>0</v>
      </c>
      <c r="T291" s="48">
        <v>0</v>
      </c>
      <c r="U291" s="49">
        <v>3.6711938947515698E-3</v>
      </c>
      <c r="V291" s="49">
        <v>3.6711938947515698E-3</v>
      </c>
    </row>
    <row r="292" spans="1:22">
      <c r="A292" s="21"/>
      <c r="B292" s="22"/>
      <c r="C292" s="21"/>
      <c r="D292" s="23"/>
      <c r="E292" s="23"/>
      <c r="F292" s="23"/>
      <c r="G292" s="23"/>
      <c r="H292" s="24"/>
      <c r="I292" s="24"/>
      <c r="N292" s="46" t="s">
        <v>2270</v>
      </c>
      <c r="O292" s="47">
        <v>14037</v>
      </c>
      <c r="P292" s="46" t="s">
        <v>2423</v>
      </c>
      <c r="Q292" s="48">
        <v>15017837.07</v>
      </c>
      <c r="R292" s="48">
        <v>199110.31</v>
      </c>
      <c r="S292" s="48">
        <v>8971.06</v>
      </c>
      <c r="T292" s="48">
        <v>0</v>
      </c>
      <c r="U292" s="49">
        <v>-3.16355266591717E-3</v>
      </c>
      <c r="V292" s="49">
        <v>-3.16355266591717E-3</v>
      </c>
    </row>
    <row r="293" spans="1:22">
      <c r="A293" s="31" t="s">
        <v>2278</v>
      </c>
      <c r="B293" s="30">
        <v>14046</v>
      </c>
      <c r="C293" s="28"/>
      <c r="D293" s="28"/>
      <c r="E293" s="28"/>
      <c r="F293" s="28"/>
      <c r="G293" s="28"/>
      <c r="H293" s="28"/>
      <c r="I293" s="28"/>
      <c r="N293" s="46" t="s">
        <v>2270</v>
      </c>
      <c r="O293" s="47">
        <v>14037</v>
      </c>
      <c r="P293" s="46" t="s">
        <v>2424</v>
      </c>
      <c r="Q293" s="48">
        <v>15735102.9</v>
      </c>
      <c r="R293" s="48">
        <v>710423.81</v>
      </c>
      <c r="S293" s="48">
        <v>2790.97</v>
      </c>
      <c r="T293" s="48">
        <v>0</v>
      </c>
      <c r="U293" s="49">
        <v>6.4155580581259897E-4</v>
      </c>
      <c r="V293" s="49">
        <v>6.4155580581259897E-4</v>
      </c>
    </row>
    <row r="294" spans="1:22">
      <c r="A294" s="34" t="s">
        <v>2278</v>
      </c>
      <c r="B294" s="35">
        <v>14046</v>
      </c>
      <c r="C294" s="34" t="s">
        <v>2329</v>
      </c>
      <c r="D294" s="36">
        <v>392846</v>
      </c>
      <c r="E294" s="28"/>
      <c r="F294" s="28"/>
      <c r="G294" s="28"/>
      <c r="H294" s="28"/>
      <c r="I294" s="28"/>
      <c r="N294" s="46" t="s">
        <v>2270</v>
      </c>
      <c r="O294" s="47">
        <v>14037</v>
      </c>
      <c r="P294" s="46" t="s">
        <v>2425</v>
      </c>
      <c r="Q294" s="48">
        <v>15785750.66</v>
      </c>
      <c r="R294" s="48">
        <v>-5508.6300000000401</v>
      </c>
      <c r="S294" s="48">
        <v>0</v>
      </c>
      <c r="T294" s="48">
        <v>2340.29</v>
      </c>
      <c r="U294" s="49">
        <v>3.7175911954156998E-3</v>
      </c>
      <c r="V294" s="49">
        <v>3.5688606777397598E-3</v>
      </c>
    </row>
    <row r="295" spans="1:22">
      <c r="A295" s="34" t="s">
        <v>2278</v>
      </c>
      <c r="B295" s="35">
        <v>14046</v>
      </c>
      <c r="C295" s="34" t="s">
        <v>2336</v>
      </c>
      <c r="D295" s="36">
        <v>394209.39</v>
      </c>
      <c r="E295" s="36">
        <v>0</v>
      </c>
      <c r="F295" s="36">
        <v>0</v>
      </c>
      <c r="G295" s="36">
        <v>0</v>
      </c>
      <c r="H295" s="37">
        <v>3.4705457100239201E-3</v>
      </c>
      <c r="I295" s="37">
        <v>3.4705457100239201E-3</v>
      </c>
      <c r="J295" s="8"/>
      <c r="N295" s="46" t="s">
        <v>2270</v>
      </c>
      <c r="O295" s="47">
        <v>14037</v>
      </c>
      <c r="P295" s="46" t="s">
        <v>2426</v>
      </c>
      <c r="Q295" s="48">
        <v>16043523.01</v>
      </c>
      <c r="R295" s="48">
        <v>99611.04</v>
      </c>
      <c r="S295" s="48">
        <v>0</v>
      </c>
      <c r="T295" s="48">
        <v>0</v>
      </c>
      <c r="U295" s="49">
        <v>1.00192454199071E-2</v>
      </c>
      <c r="V295" s="49">
        <v>1.00192454199071E-2</v>
      </c>
    </row>
    <row r="296" spans="1:22">
      <c r="A296" s="34" t="s">
        <v>2278</v>
      </c>
      <c r="B296" s="35">
        <v>14046</v>
      </c>
      <c r="C296" s="34" t="s">
        <v>2337</v>
      </c>
      <c r="D296" s="36">
        <v>394496.67</v>
      </c>
      <c r="E296" s="36">
        <v>0</v>
      </c>
      <c r="F296" s="36">
        <v>0</v>
      </c>
      <c r="G296" s="36">
        <v>0</v>
      </c>
      <c r="H296" s="37">
        <v>7.2874976417991401E-4</v>
      </c>
      <c r="I296" s="37">
        <v>7.2874976417991401E-4</v>
      </c>
      <c r="N296" s="46" t="s">
        <v>2270</v>
      </c>
      <c r="O296" s="47">
        <v>14037</v>
      </c>
      <c r="P296" s="46" t="s">
        <v>2427</v>
      </c>
      <c r="Q296" s="48">
        <v>16121780.199999999</v>
      </c>
      <c r="R296" s="48">
        <v>114726.52</v>
      </c>
      <c r="S296" s="48">
        <v>0</v>
      </c>
      <c r="T296" s="48">
        <v>0</v>
      </c>
      <c r="U296" s="49">
        <v>-2.27314973009773E-3</v>
      </c>
      <c r="V296" s="49">
        <v>-2.27314973009773E-3</v>
      </c>
    </row>
    <row r="297" spans="1:22">
      <c r="A297" s="34" t="s">
        <v>2278</v>
      </c>
      <c r="B297" s="35">
        <v>14046</v>
      </c>
      <c r="C297" s="34" t="s">
        <v>2338</v>
      </c>
      <c r="D297" s="36">
        <v>394216.92</v>
      </c>
      <c r="E297" s="36">
        <v>0</v>
      </c>
      <c r="F297" s="36">
        <v>0</v>
      </c>
      <c r="G297" s="36">
        <v>0</v>
      </c>
      <c r="H297" s="37">
        <v>-7.0913146110984703E-4</v>
      </c>
      <c r="I297" s="37">
        <v>-7.0913146110984703E-4</v>
      </c>
      <c r="J297" s="8"/>
      <c r="N297" s="46" t="s">
        <v>2270</v>
      </c>
      <c r="O297" s="47">
        <v>14037</v>
      </c>
      <c r="P297" s="46" t="s">
        <v>2428</v>
      </c>
      <c r="Q297" s="48">
        <v>16217596.92</v>
      </c>
      <c r="R297" s="48">
        <v>100005.08</v>
      </c>
      <c r="S297" s="48">
        <v>0</v>
      </c>
      <c r="T297" s="48">
        <v>0</v>
      </c>
      <c r="U297" s="49">
        <v>-2.5979513106133599E-4</v>
      </c>
      <c r="V297" s="49">
        <v>-2.5979513106133599E-4</v>
      </c>
    </row>
    <row r="298" spans="1:22">
      <c r="A298" s="34" t="s">
        <v>2278</v>
      </c>
      <c r="B298" s="35">
        <v>14046</v>
      </c>
      <c r="C298" s="34" t="s">
        <v>2339</v>
      </c>
      <c r="D298" s="36">
        <v>392392.5</v>
      </c>
      <c r="E298" s="36">
        <v>0</v>
      </c>
      <c r="F298" s="36">
        <v>0</v>
      </c>
      <c r="G298" s="36">
        <v>0</v>
      </c>
      <c r="H298" s="37">
        <v>-4.6279596522644803E-3</v>
      </c>
      <c r="I298" s="37">
        <v>-4.6279596522644803E-3</v>
      </c>
      <c r="N298" s="46" t="s">
        <v>2270</v>
      </c>
      <c r="O298" s="47">
        <v>14037</v>
      </c>
      <c r="P298" s="46" t="s">
        <v>2429</v>
      </c>
      <c r="Q298" s="48">
        <v>16389647.939999999</v>
      </c>
      <c r="R298" s="48">
        <v>163037.45000000001</v>
      </c>
      <c r="S298" s="48">
        <v>0</v>
      </c>
      <c r="T298" s="48">
        <v>0</v>
      </c>
      <c r="U298" s="49">
        <v>5.5578949485957096E-4</v>
      </c>
      <c r="V298" s="49">
        <v>5.5578949485957096E-4</v>
      </c>
    </row>
    <row r="299" spans="1:22">
      <c r="A299" s="34" t="s">
        <v>2278</v>
      </c>
      <c r="B299" s="35">
        <v>14046</v>
      </c>
      <c r="C299" s="34" t="s">
        <v>2340</v>
      </c>
      <c r="D299" s="36">
        <v>392893.67</v>
      </c>
      <c r="E299" s="36">
        <v>0</v>
      </c>
      <c r="F299" s="36">
        <v>0</v>
      </c>
      <c r="G299" s="36">
        <v>0</v>
      </c>
      <c r="H299" s="37">
        <v>1.2772160528042901E-3</v>
      </c>
      <c r="I299" s="37">
        <v>1.2772160528042901E-3</v>
      </c>
      <c r="J299" s="8"/>
      <c r="N299" s="46" t="s">
        <v>2270</v>
      </c>
      <c r="O299" s="47">
        <v>14037</v>
      </c>
      <c r="P299" s="46" t="s">
        <v>2430</v>
      </c>
      <c r="Q299" s="48">
        <v>16556028.27</v>
      </c>
      <c r="R299" s="48">
        <v>165738.23000000001</v>
      </c>
      <c r="S299" s="48">
        <v>0</v>
      </c>
      <c r="T299" s="48">
        <v>0</v>
      </c>
      <c r="U299" s="49">
        <v>3.9177168560833302E-5</v>
      </c>
      <c r="V299" s="49">
        <v>3.9177168560833302E-5</v>
      </c>
    </row>
    <row r="300" spans="1:22">
      <c r="A300" s="34" t="s">
        <v>2278</v>
      </c>
      <c r="B300" s="35">
        <v>14046</v>
      </c>
      <c r="C300" s="34" t="s">
        <v>2341</v>
      </c>
      <c r="D300" s="36">
        <v>387746.53</v>
      </c>
      <c r="E300" s="36">
        <v>0</v>
      </c>
      <c r="F300" s="36">
        <v>0</v>
      </c>
      <c r="G300" s="36">
        <v>0</v>
      </c>
      <c r="H300" s="37">
        <v>-1.31005928397879E-2</v>
      </c>
      <c r="I300" s="37">
        <v>-1.31005928397879E-2</v>
      </c>
      <c r="N300" s="46" t="s">
        <v>2270</v>
      </c>
      <c r="O300" s="47">
        <v>14037</v>
      </c>
      <c r="P300" s="46" t="s">
        <v>2431</v>
      </c>
      <c r="Q300" s="48">
        <v>16907032.280000001</v>
      </c>
      <c r="R300" s="48">
        <v>339924.47999999998</v>
      </c>
      <c r="S300" s="48">
        <v>0</v>
      </c>
      <c r="T300" s="48">
        <v>0</v>
      </c>
      <c r="U300" s="49">
        <v>6.6921424748200798E-4</v>
      </c>
      <c r="V300" s="49">
        <v>6.6921424748200798E-4</v>
      </c>
    </row>
    <row r="301" spans="1:22">
      <c r="A301" s="34" t="s">
        <v>2278</v>
      </c>
      <c r="B301" s="35">
        <v>14046</v>
      </c>
      <c r="C301" s="34" t="s">
        <v>2342</v>
      </c>
      <c r="D301" s="36">
        <v>389012.31</v>
      </c>
      <c r="E301" s="36">
        <v>0</v>
      </c>
      <c r="F301" s="36">
        <v>0</v>
      </c>
      <c r="G301" s="36">
        <v>0</v>
      </c>
      <c r="H301" s="37">
        <v>3.26445216672888E-3</v>
      </c>
      <c r="I301" s="37">
        <v>3.26445216672888E-3</v>
      </c>
      <c r="N301" s="46" t="s">
        <v>2270</v>
      </c>
      <c r="O301" s="47">
        <v>14037</v>
      </c>
      <c r="P301" s="46" t="s">
        <v>2432</v>
      </c>
      <c r="Q301" s="48">
        <v>17720321.719999999</v>
      </c>
      <c r="R301" s="48">
        <v>775901.11</v>
      </c>
      <c r="S301" s="48">
        <v>0</v>
      </c>
      <c r="T301" s="48">
        <v>0</v>
      </c>
      <c r="U301" s="49">
        <v>2.2114070276089098E-3</v>
      </c>
      <c r="V301" s="49">
        <v>2.2114070276089098E-3</v>
      </c>
    </row>
    <row r="302" spans="1:22">
      <c r="A302" s="34" t="s">
        <v>2278</v>
      </c>
      <c r="B302" s="35">
        <v>14046</v>
      </c>
      <c r="C302" s="34" t="s">
        <v>2343</v>
      </c>
      <c r="D302" s="36">
        <v>392588.37</v>
      </c>
      <c r="E302" s="36">
        <v>0</v>
      </c>
      <c r="F302" s="36">
        <v>0</v>
      </c>
      <c r="G302" s="36">
        <v>0</v>
      </c>
      <c r="H302" s="37">
        <v>9.1926653940590502E-3</v>
      </c>
      <c r="I302" s="37">
        <v>9.1926653940590502E-3</v>
      </c>
      <c r="N302" s="46" t="s">
        <v>2270</v>
      </c>
      <c r="O302" s="47">
        <v>14037</v>
      </c>
      <c r="P302" s="46" t="s">
        <v>2433</v>
      </c>
      <c r="Q302" s="48">
        <v>17798684.890000001</v>
      </c>
      <c r="R302" s="48">
        <v>96035.03</v>
      </c>
      <c r="S302" s="48">
        <v>0</v>
      </c>
      <c r="T302" s="48">
        <v>0</v>
      </c>
      <c r="U302" s="49">
        <v>-9.972651896076319E-4</v>
      </c>
      <c r="V302" s="49">
        <v>-9.972651896076319E-4</v>
      </c>
    </row>
    <row r="303" spans="1:22">
      <c r="A303" s="34" t="s">
        <v>2278</v>
      </c>
      <c r="B303" s="35">
        <v>14046</v>
      </c>
      <c r="C303" s="34" t="s">
        <v>2344</v>
      </c>
      <c r="D303" s="36">
        <v>393416.93</v>
      </c>
      <c r="E303" s="36">
        <v>0</v>
      </c>
      <c r="F303" s="36">
        <v>0</v>
      </c>
      <c r="G303" s="36">
        <v>0</v>
      </c>
      <c r="H303" s="37">
        <v>2.1105057187507099E-3</v>
      </c>
      <c r="I303" s="37">
        <v>2.1105057187507099E-3</v>
      </c>
      <c r="N303" s="46" t="s">
        <v>2270</v>
      </c>
      <c r="O303" s="47">
        <v>14037</v>
      </c>
      <c r="P303" s="46" t="s">
        <v>2434</v>
      </c>
      <c r="Q303" s="48">
        <v>18050178.289999999</v>
      </c>
      <c r="R303" s="48">
        <v>197436.63</v>
      </c>
      <c r="S303" s="48">
        <v>0</v>
      </c>
      <c r="T303" s="48">
        <v>0</v>
      </c>
      <c r="U303" s="49">
        <v>3.0371215814024599E-3</v>
      </c>
      <c r="V303" s="49">
        <v>3.0371215814024599E-3</v>
      </c>
    </row>
    <row r="304" spans="1:22">
      <c r="A304" s="34" t="s">
        <v>2278</v>
      </c>
      <c r="B304" s="35">
        <v>14046</v>
      </c>
      <c r="C304" s="34" t="s">
        <v>2345</v>
      </c>
      <c r="D304" s="36">
        <v>395275.8</v>
      </c>
      <c r="E304" s="36">
        <v>91.51</v>
      </c>
      <c r="F304" s="36">
        <v>0</v>
      </c>
      <c r="G304" s="36">
        <v>0</v>
      </c>
      <c r="H304" s="37">
        <v>4.4923333624713501E-3</v>
      </c>
      <c r="I304" s="37">
        <v>4.4923333624713501E-3</v>
      </c>
      <c r="N304" s="46" t="s">
        <v>2270</v>
      </c>
      <c r="O304" s="47">
        <v>14037</v>
      </c>
      <c r="P304" s="46" t="s">
        <v>2435</v>
      </c>
      <c r="Q304" s="48">
        <v>18357734.940000001</v>
      </c>
      <c r="R304" s="48">
        <v>338866.87</v>
      </c>
      <c r="S304" s="48">
        <v>0</v>
      </c>
      <c r="T304" s="48">
        <v>0</v>
      </c>
      <c r="U304" s="49">
        <v>-1.7346210933185701E-3</v>
      </c>
      <c r="V304" s="49">
        <v>-1.7346210933185701E-3</v>
      </c>
    </row>
    <row r="305" spans="1:22">
      <c r="A305" s="34" t="s">
        <v>2278</v>
      </c>
      <c r="B305" s="35">
        <v>14046</v>
      </c>
      <c r="C305" s="34" t="s">
        <v>2346</v>
      </c>
      <c r="D305" s="36">
        <v>391014.75</v>
      </c>
      <c r="E305" s="36">
        <v>0</v>
      </c>
      <c r="F305" s="36">
        <v>0</v>
      </c>
      <c r="G305" s="36">
        <v>0</v>
      </c>
      <c r="H305" s="37">
        <v>-1.0779941499074901E-2</v>
      </c>
      <c r="I305" s="37">
        <v>-1.0779941499074901E-2</v>
      </c>
      <c r="N305" s="46" t="s">
        <v>2270</v>
      </c>
      <c r="O305" s="47">
        <v>14037</v>
      </c>
      <c r="P305" s="46" t="s">
        <v>2436</v>
      </c>
      <c r="Q305" s="48">
        <v>18316573.329999998</v>
      </c>
      <c r="R305" s="48">
        <v>-17363.05</v>
      </c>
      <c r="S305" s="48">
        <v>1038.97</v>
      </c>
      <c r="T305" s="48">
        <v>0</v>
      </c>
      <c r="U305" s="49">
        <v>-1.2398522063663501E-3</v>
      </c>
      <c r="V305" s="49">
        <v>-1.2398522063663501E-3</v>
      </c>
    </row>
    <row r="306" spans="1:22">
      <c r="A306" s="34" t="s">
        <v>2278</v>
      </c>
      <c r="B306" s="35">
        <v>14046</v>
      </c>
      <c r="C306" s="34" t="s">
        <v>2347</v>
      </c>
      <c r="D306" s="36">
        <v>393850.06</v>
      </c>
      <c r="E306" s="36">
        <v>0</v>
      </c>
      <c r="F306" s="36">
        <v>0</v>
      </c>
      <c r="G306" s="36">
        <v>0</v>
      </c>
      <c r="H306" s="37">
        <v>7.2511586839114602E-3</v>
      </c>
      <c r="I306" s="37">
        <v>7.2511586839114602E-3</v>
      </c>
      <c r="N306" s="46" t="s">
        <v>2270</v>
      </c>
      <c r="O306" s="47">
        <v>14037</v>
      </c>
      <c r="P306" s="46" t="s">
        <v>2437</v>
      </c>
      <c r="Q306" s="48">
        <v>18049336.809999999</v>
      </c>
      <c r="R306" s="48">
        <v>-292264.32000000001</v>
      </c>
      <c r="S306" s="48">
        <v>0</v>
      </c>
      <c r="T306" s="48">
        <v>0</v>
      </c>
      <c r="U306" s="49">
        <v>1.36640186726456E-3</v>
      </c>
      <c r="V306" s="49">
        <v>1.36640186726456E-3</v>
      </c>
    </row>
    <row r="307" spans="1:22">
      <c r="A307" s="34" t="s">
        <v>2278</v>
      </c>
      <c r="B307" s="35">
        <v>14046</v>
      </c>
      <c r="C307" s="34" t="s">
        <v>2348</v>
      </c>
      <c r="D307" s="36">
        <v>392711.59</v>
      </c>
      <c r="E307" s="36">
        <v>0</v>
      </c>
      <c r="F307" s="36">
        <v>0</v>
      </c>
      <c r="G307" s="36">
        <v>0</v>
      </c>
      <c r="H307" s="37">
        <v>-2.8906178153179601E-3</v>
      </c>
      <c r="I307" s="37">
        <v>-2.8906178153179601E-3</v>
      </c>
      <c r="N307" s="46" t="s">
        <v>2270</v>
      </c>
      <c r="O307" s="47">
        <v>14037</v>
      </c>
      <c r="P307" s="46" t="s">
        <v>2438</v>
      </c>
      <c r="Q307" s="48">
        <v>18239845.32</v>
      </c>
      <c r="R307" s="48">
        <v>162120.45000000001</v>
      </c>
      <c r="S307" s="48">
        <v>8118.76</v>
      </c>
      <c r="T307" s="48">
        <v>0</v>
      </c>
      <c r="U307" s="49">
        <v>2.02352301816999E-3</v>
      </c>
      <c r="V307" s="49">
        <v>2.02352301816999E-3</v>
      </c>
    </row>
    <row r="308" spans="1:22">
      <c r="A308" s="34" t="s">
        <v>2278</v>
      </c>
      <c r="B308" s="35">
        <v>14046</v>
      </c>
      <c r="C308" s="34" t="s">
        <v>2349</v>
      </c>
      <c r="D308" s="36">
        <v>393099.61</v>
      </c>
      <c r="E308" s="36">
        <v>0</v>
      </c>
      <c r="F308" s="36">
        <v>0</v>
      </c>
      <c r="G308" s="36">
        <v>0</v>
      </c>
      <c r="H308" s="37">
        <v>9.8805334469509497E-4</v>
      </c>
      <c r="I308" s="37">
        <v>9.8805334469509497E-4</v>
      </c>
      <c r="N308" s="46" t="s">
        <v>2270</v>
      </c>
      <c r="O308" s="47">
        <v>14037</v>
      </c>
      <c r="P308" s="46" t="s">
        <v>2439</v>
      </c>
      <c r="Q308" s="48">
        <v>18237257.77</v>
      </c>
      <c r="R308" s="48">
        <v>8102.07</v>
      </c>
      <c r="S308" s="48">
        <v>0</v>
      </c>
      <c r="T308" s="48">
        <v>0</v>
      </c>
      <c r="U308" s="49">
        <v>-5.86058698002212E-4</v>
      </c>
      <c r="V308" s="49">
        <v>-5.86058698002212E-4</v>
      </c>
    </row>
    <row r="309" spans="1:22">
      <c r="A309" s="34" t="s">
        <v>2278</v>
      </c>
      <c r="B309" s="35">
        <v>14046</v>
      </c>
      <c r="C309" s="34" t="s">
        <v>2350</v>
      </c>
      <c r="D309" s="36">
        <v>390484.86</v>
      </c>
      <c r="E309" s="36">
        <v>0</v>
      </c>
      <c r="F309" s="36">
        <v>0</v>
      </c>
      <c r="G309" s="36">
        <v>0</v>
      </c>
      <c r="H309" s="37">
        <v>-6.6516219642140896E-3</v>
      </c>
      <c r="I309" s="37">
        <v>-6.6516219642140896E-3</v>
      </c>
      <c r="J309" s="8"/>
      <c r="N309" s="46" t="s">
        <v>2270</v>
      </c>
      <c r="O309" s="47">
        <v>14037</v>
      </c>
      <c r="P309" s="46" t="s">
        <v>2440</v>
      </c>
      <c r="Q309" s="48">
        <v>18740728.239999998</v>
      </c>
      <c r="R309" s="48">
        <v>508942.97</v>
      </c>
      <c r="S309" s="48">
        <v>2680.6</v>
      </c>
      <c r="T309" s="48">
        <v>0</v>
      </c>
      <c r="U309" s="49">
        <v>-1.5311021330355299E-4</v>
      </c>
      <c r="V309" s="49">
        <v>-1.5311021330355299E-4</v>
      </c>
    </row>
    <row r="310" spans="1:22">
      <c r="A310" s="34" t="s">
        <v>2278</v>
      </c>
      <c r="B310" s="35">
        <v>14046</v>
      </c>
      <c r="C310" s="34" t="s">
        <v>2351</v>
      </c>
      <c r="D310" s="36">
        <v>386540.47</v>
      </c>
      <c r="E310" s="36">
        <v>0</v>
      </c>
      <c r="F310" s="36">
        <v>0</v>
      </c>
      <c r="G310" s="36">
        <v>0</v>
      </c>
      <c r="H310" s="37">
        <v>-1.0101262312705099E-2</v>
      </c>
      <c r="I310" s="37">
        <v>-1.0101262312705099E-2</v>
      </c>
      <c r="N310" s="46" t="s">
        <v>2270</v>
      </c>
      <c r="O310" s="47">
        <v>14037</v>
      </c>
      <c r="P310" s="46" t="s">
        <v>2441</v>
      </c>
      <c r="Q310" s="48">
        <v>19288657.739999998</v>
      </c>
      <c r="R310" s="48">
        <v>426078.74</v>
      </c>
      <c r="S310" s="48">
        <v>4649.13</v>
      </c>
      <c r="T310" s="48">
        <v>2781.09</v>
      </c>
      <c r="U310" s="49">
        <v>6.9001085681261697E-3</v>
      </c>
      <c r="V310" s="49">
        <v>6.7516735629324903E-3</v>
      </c>
    </row>
    <row r="311" spans="1:22">
      <c r="A311" s="34" t="s">
        <v>2278</v>
      </c>
      <c r="B311" s="35">
        <v>14046</v>
      </c>
      <c r="C311" s="34" t="s">
        <v>2352</v>
      </c>
      <c r="D311" s="36">
        <v>384782.44</v>
      </c>
      <c r="E311" s="36">
        <v>0</v>
      </c>
      <c r="F311" s="36">
        <v>0</v>
      </c>
      <c r="G311" s="36">
        <v>0</v>
      </c>
      <c r="H311" s="37">
        <v>-4.5481136813436702E-3</v>
      </c>
      <c r="I311" s="37">
        <v>-4.5481136813436702E-3</v>
      </c>
      <c r="N311" s="46" t="s">
        <v>2270</v>
      </c>
      <c r="O311" s="47">
        <v>14037</v>
      </c>
      <c r="P311" s="46" t="s">
        <v>2442</v>
      </c>
      <c r="Q311" s="48">
        <v>19751869.039999999</v>
      </c>
      <c r="R311" s="48">
        <v>403792.73</v>
      </c>
      <c r="S311" s="48">
        <v>0</v>
      </c>
      <c r="T311" s="48">
        <v>0</v>
      </c>
      <c r="U311" s="49">
        <v>3.08049273313515E-3</v>
      </c>
      <c r="V311" s="49">
        <v>3.08049273313515E-3</v>
      </c>
    </row>
    <row r="312" spans="1:22">
      <c r="A312" s="34" t="s">
        <v>2278</v>
      </c>
      <c r="B312" s="35">
        <v>14046</v>
      </c>
      <c r="C312" s="34" t="s">
        <v>2353</v>
      </c>
      <c r="D312" s="36">
        <v>385746.49</v>
      </c>
      <c r="E312" s="36">
        <v>0</v>
      </c>
      <c r="F312" s="36">
        <v>0</v>
      </c>
      <c r="G312" s="36">
        <v>0</v>
      </c>
      <c r="H312" s="37">
        <v>2.5054417763969998E-3</v>
      </c>
      <c r="I312" s="37">
        <v>2.5054417763969998E-3</v>
      </c>
      <c r="N312" s="46" t="s">
        <v>2270</v>
      </c>
      <c r="O312" s="47">
        <v>14037</v>
      </c>
      <c r="P312" s="46" t="s">
        <v>2443</v>
      </c>
      <c r="Q312" s="48">
        <v>19760612.48</v>
      </c>
      <c r="R312" s="48">
        <v>96.829999999958105</v>
      </c>
      <c r="S312" s="48">
        <v>0</v>
      </c>
      <c r="T312" s="48">
        <v>0</v>
      </c>
      <c r="U312" s="49">
        <v>4.3776161043229699E-4</v>
      </c>
      <c r="V312" s="49">
        <v>4.3776161043229699E-4</v>
      </c>
    </row>
    <row r="313" spans="1:22">
      <c r="A313" s="34" t="s">
        <v>2278</v>
      </c>
      <c r="B313" s="35">
        <v>14046</v>
      </c>
      <c r="C313" s="34" t="s">
        <v>2354</v>
      </c>
      <c r="D313" s="36">
        <v>384979.73</v>
      </c>
      <c r="E313" s="36">
        <v>0</v>
      </c>
      <c r="F313" s="36">
        <v>0</v>
      </c>
      <c r="G313" s="36">
        <v>0</v>
      </c>
      <c r="H313" s="37">
        <v>-1.9877303355371198E-3</v>
      </c>
      <c r="I313" s="37">
        <v>-1.9877303355371198E-3</v>
      </c>
      <c r="N313" s="46" t="s">
        <v>2270</v>
      </c>
      <c r="O313" s="47">
        <v>14037</v>
      </c>
      <c r="P313" s="46" t="s">
        <v>2444</v>
      </c>
      <c r="Q313" s="48">
        <v>19845462.879999999</v>
      </c>
      <c r="R313" s="48">
        <v>30205.87</v>
      </c>
      <c r="S313" s="48">
        <v>3595.27</v>
      </c>
      <c r="T313" s="48">
        <v>0</v>
      </c>
      <c r="U313" s="49">
        <v>2.94780327318445E-3</v>
      </c>
      <c r="V313" s="49">
        <v>2.94780327318445E-3</v>
      </c>
    </row>
    <row r="314" spans="1:22">
      <c r="A314" s="34" t="s">
        <v>2278</v>
      </c>
      <c r="B314" s="35">
        <v>14046</v>
      </c>
      <c r="C314" s="34" t="s">
        <v>2355</v>
      </c>
      <c r="D314" s="36">
        <v>382748.35</v>
      </c>
      <c r="E314" s="36">
        <v>0</v>
      </c>
      <c r="F314" s="36">
        <v>0</v>
      </c>
      <c r="G314" s="36">
        <v>0</v>
      </c>
      <c r="H314" s="37">
        <v>-5.7960973685550199E-3</v>
      </c>
      <c r="I314" s="37">
        <v>-5.7960973685550199E-3</v>
      </c>
      <c r="N314" s="46" t="s">
        <v>2270</v>
      </c>
      <c r="O314" s="47">
        <v>14037</v>
      </c>
      <c r="P314" s="46" t="s">
        <v>2445</v>
      </c>
      <c r="Q314" s="48">
        <v>20044010.34</v>
      </c>
      <c r="R314" s="48">
        <v>299413.31</v>
      </c>
      <c r="S314" s="48">
        <v>20496.689999999999</v>
      </c>
      <c r="T314" s="48">
        <v>0</v>
      </c>
      <c r="U314" s="49">
        <v>-4.0539368001817301E-3</v>
      </c>
      <c r="V314" s="49">
        <v>-4.0539368001817301E-3</v>
      </c>
    </row>
    <row r="315" spans="1:22">
      <c r="A315" s="34" t="s">
        <v>2278</v>
      </c>
      <c r="B315" s="35">
        <v>14046</v>
      </c>
      <c r="C315" s="34" t="s">
        <v>2356</v>
      </c>
      <c r="D315" s="36">
        <v>382250.71</v>
      </c>
      <c r="E315" s="36">
        <v>0</v>
      </c>
      <c r="F315" s="36">
        <v>0</v>
      </c>
      <c r="G315" s="36">
        <v>0</v>
      </c>
      <c r="H315" s="37">
        <v>-1.3001754285813E-3</v>
      </c>
      <c r="I315" s="37">
        <v>-1.3001754285813E-3</v>
      </c>
      <c r="N315" s="46" t="s">
        <v>2270</v>
      </c>
      <c r="O315" s="47">
        <v>14037</v>
      </c>
      <c r="P315" s="46" t="s">
        <v>2446</v>
      </c>
      <c r="Q315" s="48">
        <v>20258866.84</v>
      </c>
      <c r="R315" s="48">
        <v>95551.29</v>
      </c>
      <c r="S315" s="48">
        <v>0</v>
      </c>
      <c r="T315" s="48">
        <v>0</v>
      </c>
      <c r="U315" s="49">
        <v>5.9521626648693102E-3</v>
      </c>
      <c r="V315" s="49">
        <v>5.9521626648693102E-3</v>
      </c>
    </row>
    <row r="316" spans="1:22">
      <c r="A316" s="34" t="s">
        <v>2278</v>
      </c>
      <c r="B316" s="35">
        <v>14046</v>
      </c>
      <c r="C316" s="34" t="s">
        <v>2357</v>
      </c>
      <c r="D316" s="36">
        <v>383213.67</v>
      </c>
      <c r="E316" s="36">
        <v>0</v>
      </c>
      <c r="F316" s="36">
        <v>0</v>
      </c>
      <c r="G316" s="36">
        <v>0</v>
      </c>
      <c r="H316" s="37">
        <v>2.51918433323506E-3</v>
      </c>
      <c r="I316" s="37">
        <v>2.51918433323506E-3</v>
      </c>
      <c r="N316" s="46" t="s">
        <v>2270</v>
      </c>
      <c r="O316" s="47">
        <v>14037</v>
      </c>
      <c r="P316" s="46" t="s">
        <v>2447</v>
      </c>
      <c r="Q316" s="48">
        <v>20058554.77</v>
      </c>
      <c r="R316" s="48">
        <v>-97664.76</v>
      </c>
      <c r="S316" s="48">
        <v>68834.600000000006</v>
      </c>
      <c r="T316" s="48">
        <v>0</v>
      </c>
      <c r="U316" s="49">
        <v>-1.67472293248749E-3</v>
      </c>
      <c r="V316" s="49">
        <v>-1.67472293248749E-3</v>
      </c>
    </row>
    <row r="317" spans="1:22">
      <c r="A317" s="34" t="s">
        <v>2278</v>
      </c>
      <c r="B317" s="35">
        <v>14046</v>
      </c>
      <c r="C317" s="34" t="s">
        <v>2358</v>
      </c>
      <c r="D317" s="36">
        <v>398344.79</v>
      </c>
      <c r="E317" s="36">
        <v>14647.48</v>
      </c>
      <c r="F317" s="36">
        <v>0</v>
      </c>
      <c r="G317" s="36">
        <v>60.82</v>
      </c>
      <c r="H317" s="37">
        <v>1.4207739509919401E-3</v>
      </c>
      <c r="I317" s="37">
        <v>1.2620635375559801E-3</v>
      </c>
      <c r="J317" s="8"/>
      <c r="N317" s="46" t="s">
        <v>2270</v>
      </c>
      <c r="O317" s="47">
        <v>14037</v>
      </c>
      <c r="P317" s="46" t="s">
        <v>2448</v>
      </c>
      <c r="Q317" s="48">
        <v>20191673.16</v>
      </c>
      <c r="R317" s="48">
        <v>129262.54</v>
      </c>
      <c r="S317" s="48">
        <v>0</v>
      </c>
      <c r="T317" s="48">
        <v>0</v>
      </c>
      <c r="U317" s="49">
        <v>1.9222970170118501E-4</v>
      </c>
      <c r="V317" s="49">
        <v>1.9222970170118501E-4</v>
      </c>
    </row>
    <row r="318" spans="1:22" ht="15" thickBot="1">
      <c r="A318" s="38"/>
      <c r="B318" s="38"/>
      <c r="C318" s="38"/>
      <c r="D318" s="38"/>
      <c r="E318" s="38"/>
      <c r="F318" s="38"/>
      <c r="G318" s="38"/>
      <c r="H318" s="38"/>
      <c r="I318" s="38"/>
      <c r="N318" s="46" t="s">
        <v>2270</v>
      </c>
      <c r="O318" s="47">
        <v>14037</v>
      </c>
      <c r="P318" s="46" t="s">
        <v>2449</v>
      </c>
      <c r="Q318" s="48">
        <v>20231299.760000002</v>
      </c>
      <c r="R318" s="48">
        <v>-19682.98</v>
      </c>
      <c r="S318" s="48">
        <v>49131.44</v>
      </c>
      <c r="T318" s="48">
        <v>0</v>
      </c>
      <c r="U318" s="49">
        <v>5.3836810422156498E-3</v>
      </c>
      <c r="V318" s="49">
        <v>5.3836810422156498E-3</v>
      </c>
    </row>
    <row r="319" spans="1:22">
      <c r="A319" s="34" t="s">
        <v>2278</v>
      </c>
      <c r="B319" s="35">
        <v>14046</v>
      </c>
      <c r="C319" s="34" t="s">
        <v>2269</v>
      </c>
      <c r="D319" s="36">
        <v>398344.79</v>
      </c>
      <c r="E319" s="36">
        <v>14738.99</v>
      </c>
      <c r="F319" s="36">
        <v>0</v>
      </c>
      <c r="G319" s="36">
        <v>60.82</v>
      </c>
      <c r="H319" s="37">
        <v>-2.3359569788092401E-2</v>
      </c>
      <c r="I319" s="37">
        <v>-2.35143528827606E-2</v>
      </c>
      <c r="J319" s="8"/>
      <c r="N319" s="46" t="s">
        <v>2270</v>
      </c>
      <c r="O319" s="47">
        <v>14037</v>
      </c>
      <c r="P319" s="46" t="s">
        <v>2450</v>
      </c>
      <c r="Q319" s="48">
        <v>20377081.039999999</v>
      </c>
      <c r="R319" s="48">
        <v>102497.33</v>
      </c>
      <c r="S319" s="48">
        <v>0</v>
      </c>
      <c r="T319" s="48">
        <v>0</v>
      </c>
      <c r="U319" s="49">
        <v>2.13945473170152E-3</v>
      </c>
      <c r="V319" s="49">
        <v>2.13945473170152E-3</v>
      </c>
    </row>
    <row r="320" spans="1:22" ht="15" thickBot="1">
      <c r="A320" s="38"/>
      <c r="B320" s="38"/>
      <c r="C320" s="38"/>
      <c r="D320" s="38"/>
      <c r="E320" s="38"/>
      <c r="F320" s="38"/>
      <c r="G320" s="38"/>
      <c r="H320" s="38"/>
      <c r="I320" s="38"/>
      <c r="N320" s="46" t="s">
        <v>2270</v>
      </c>
      <c r="O320" s="47">
        <v>14037</v>
      </c>
      <c r="P320" s="46" t="s">
        <v>2451</v>
      </c>
      <c r="Q320" s="48">
        <v>21453277.440000001</v>
      </c>
      <c r="R320" s="48">
        <v>1095251.28</v>
      </c>
      <c r="S320" s="48">
        <v>21078.82</v>
      </c>
      <c r="T320" s="48">
        <v>0</v>
      </c>
      <c r="U320" s="49">
        <v>9.9427185069167506E-5</v>
      </c>
      <c r="V320" s="49">
        <v>9.9427185069167506E-5</v>
      </c>
    </row>
    <row r="321" spans="1:22">
      <c r="A321" s="21"/>
      <c r="B321" s="22"/>
      <c r="C321" s="21"/>
      <c r="D321" s="23"/>
      <c r="E321" s="23"/>
      <c r="F321" s="23"/>
      <c r="G321" s="23"/>
      <c r="H321" s="24"/>
      <c r="I321" s="24"/>
      <c r="J321" s="8"/>
      <c r="N321" s="46" t="s">
        <v>2270</v>
      </c>
      <c r="O321" s="47">
        <v>14037</v>
      </c>
      <c r="P321" s="46" t="s">
        <v>2452</v>
      </c>
      <c r="Q321" s="48">
        <v>21497816.120000001</v>
      </c>
      <c r="R321" s="48">
        <v>8745.49</v>
      </c>
      <c r="S321" s="48">
        <v>0</v>
      </c>
      <c r="T321" s="48">
        <v>0</v>
      </c>
      <c r="U321" s="49">
        <v>1.6684252604342001E-3</v>
      </c>
      <c r="V321" s="49">
        <v>1.6684252604342001E-3</v>
      </c>
    </row>
    <row r="322" spans="1:22">
      <c r="A322" s="21"/>
      <c r="B322" s="22"/>
      <c r="C322" s="21"/>
      <c r="D322" s="23"/>
      <c r="E322" s="23"/>
      <c r="F322" s="23"/>
      <c r="G322" s="23"/>
      <c r="H322" s="24"/>
      <c r="I322" s="24"/>
      <c r="N322" s="46" t="s">
        <v>2270</v>
      </c>
      <c r="O322" s="47">
        <v>14037</v>
      </c>
      <c r="P322" s="46" t="s">
        <v>2453</v>
      </c>
      <c r="Q322" s="48">
        <v>21988764.109999999</v>
      </c>
      <c r="R322" s="48">
        <v>453332.76</v>
      </c>
      <c r="S322" s="48">
        <v>0</v>
      </c>
      <c r="T322" s="48">
        <v>0</v>
      </c>
      <c r="U322" s="49">
        <v>1.7497233109646799E-3</v>
      </c>
      <c r="V322" s="49">
        <v>1.7497233109646799E-3</v>
      </c>
    </row>
    <row r="323" spans="1:22">
      <c r="A323" s="21"/>
      <c r="B323" s="22"/>
      <c r="C323" s="21"/>
      <c r="D323" s="23"/>
      <c r="E323" s="23"/>
      <c r="F323" s="23"/>
      <c r="G323" s="23"/>
      <c r="H323" s="24"/>
      <c r="I323" s="24"/>
      <c r="N323" s="46" t="s">
        <v>2270</v>
      </c>
      <c r="O323" s="47">
        <v>14037</v>
      </c>
      <c r="P323" s="46" t="s">
        <v>2454</v>
      </c>
      <c r="Q323" s="48">
        <v>22154256.57</v>
      </c>
      <c r="R323" s="48">
        <v>133434.26999999999</v>
      </c>
      <c r="S323" s="48">
        <v>0</v>
      </c>
      <c r="T323" s="48">
        <v>0</v>
      </c>
      <c r="U323" s="49">
        <v>1.45793505445013E-3</v>
      </c>
      <c r="V323" s="49">
        <v>1.45793505445013E-3</v>
      </c>
    </row>
    <row r="324" spans="1:22">
      <c r="A324" s="31" t="s">
        <v>2282</v>
      </c>
      <c r="B324" s="30">
        <v>14047</v>
      </c>
      <c r="C324" s="28"/>
      <c r="D324" s="28"/>
      <c r="E324" s="28"/>
      <c r="F324" s="28"/>
      <c r="G324" s="28"/>
      <c r="H324" s="28"/>
      <c r="I324" s="28"/>
      <c r="N324" s="46" t="s">
        <v>2270</v>
      </c>
      <c r="O324" s="47">
        <v>14037</v>
      </c>
      <c r="P324" s="46" t="s">
        <v>2455</v>
      </c>
      <c r="Q324" s="48">
        <v>21972764.109999999</v>
      </c>
      <c r="R324" s="48">
        <v>-251257.12</v>
      </c>
      <c r="S324" s="48">
        <v>0</v>
      </c>
      <c r="T324" s="48">
        <v>0</v>
      </c>
      <c r="U324" s="49">
        <v>3.14904089783208E-3</v>
      </c>
      <c r="V324" s="49">
        <v>3.14904089783208E-3</v>
      </c>
    </row>
    <row r="325" spans="1:22">
      <c r="A325" s="34" t="s">
        <v>2282</v>
      </c>
      <c r="B325" s="35">
        <v>14047</v>
      </c>
      <c r="C325" s="34" t="s">
        <v>2329</v>
      </c>
      <c r="D325" s="36">
        <v>124949.01</v>
      </c>
      <c r="E325" s="28"/>
      <c r="F325" s="28"/>
      <c r="G325" s="28"/>
      <c r="H325" s="28"/>
      <c r="I325" s="28"/>
      <c r="N325" s="46" t="s">
        <v>2270</v>
      </c>
      <c r="O325" s="47">
        <v>14037</v>
      </c>
      <c r="P325" s="46" t="s">
        <v>2456</v>
      </c>
      <c r="Q325" s="48">
        <v>21120414.399999999</v>
      </c>
      <c r="R325" s="48">
        <v>-850119.5</v>
      </c>
      <c r="S325" s="48">
        <v>19783.939999999999</v>
      </c>
      <c r="T325" s="48">
        <v>0</v>
      </c>
      <c r="U325" s="49">
        <v>7.9960578764581803E-4</v>
      </c>
      <c r="V325" s="49">
        <v>7.9960578764581803E-4</v>
      </c>
    </row>
    <row r="326" spans="1:22">
      <c r="A326" s="34" t="s">
        <v>2282</v>
      </c>
      <c r="B326" s="35">
        <v>14047</v>
      </c>
      <c r="C326" s="34" t="s">
        <v>2336</v>
      </c>
      <c r="D326" s="36">
        <v>125352.84</v>
      </c>
      <c r="E326" s="36">
        <v>0</v>
      </c>
      <c r="F326" s="36">
        <v>0</v>
      </c>
      <c r="G326" s="36">
        <v>0</v>
      </c>
      <c r="H326" s="37">
        <v>3.23195838046253E-3</v>
      </c>
      <c r="I326" s="37">
        <v>3.23195838046253E-3</v>
      </c>
      <c r="N326" s="46" t="s">
        <v>2270</v>
      </c>
      <c r="O326" s="47">
        <v>14037</v>
      </c>
      <c r="P326" s="46" t="s">
        <v>2457</v>
      </c>
      <c r="Q326" s="48">
        <v>21142487.27</v>
      </c>
      <c r="R326" s="48">
        <v>-1042</v>
      </c>
      <c r="S326" s="48">
        <v>0</v>
      </c>
      <c r="T326" s="48">
        <v>0</v>
      </c>
      <c r="U326" s="49">
        <v>1.09443259787567E-3</v>
      </c>
      <c r="V326" s="49">
        <v>1.09443259787567E-3</v>
      </c>
    </row>
    <row r="327" spans="1:22">
      <c r="A327" s="34" t="s">
        <v>2282</v>
      </c>
      <c r="B327" s="35">
        <v>14047</v>
      </c>
      <c r="C327" s="34" t="s">
        <v>2337</v>
      </c>
      <c r="D327" s="36">
        <v>125457.35</v>
      </c>
      <c r="E327" s="36">
        <v>0</v>
      </c>
      <c r="F327" s="36">
        <v>0</v>
      </c>
      <c r="G327" s="36">
        <v>0</v>
      </c>
      <c r="H327" s="37">
        <v>8.33726623186148E-4</v>
      </c>
      <c r="I327" s="37">
        <v>8.33726623186148E-4</v>
      </c>
      <c r="N327" s="46" t="s">
        <v>2270</v>
      </c>
      <c r="O327" s="47">
        <v>14037</v>
      </c>
      <c r="P327" s="46" t="s">
        <v>2458</v>
      </c>
      <c r="Q327" s="48">
        <v>21067165.34</v>
      </c>
      <c r="R327" s="48">
        <v>-38937.870000000003</v>
      </c>
      <c r="S327" s="48">
        <v>0</v>
      </c>
      <c r="T327" s="48">
        <v>0</v>
      </c>
      <c r="U327" s="49">
        <v>-1.72089780806561E-3</v>
      </c>
      <c r="V327" s="49">
        <v>-1.72089780806561E-3</v>
      </c>
    </row>
    <row r="328" spans="1:22">
      <c r="A328" s="34" t="s">
        <v>2282</v>
      </c>
      <c r="B328" s="35">
        <v>14047</v>
      </c>
      <c r="C328" s="34" t="s">
        <v>2338</v>
      </c>
      <c r="D328" s="36">
        <v>125432.33</v>
      </c>
      <c r="E328" s="36">
        <v>0</v>
      </c>
      <c r="F328" s="36">
        <v>0</v>
      </c>
      <c r="G328" s="36">
        <v>0</v>
      </c>
      <c r="H328" s="37">
        <v>-1.9943032432923101E-4</v>
      </c>
      <c r="I328" s="37">
        <v>-1.9943032432923101E-4</v>
      </c>
      <c r="J328" s="8"/>
      <c r="N328" s="46" t="s">
        <v>2270</v>
      </c>
      <c r="O328" s="47">
        <v>14037</v>
      </c>
      <c r="P328" s="46" t="s">
        <v>2459</v>
      </c>
      <c r="Q328" s="48">
        <v>21069382.579999998</v>
      </c>
      <c r="R328" s="48">
        <v>89762.02</v>
      </c>
      <c r="S328" s="48">
        <v>0</v>
      </c>
      <c r="T328" s="48">
        <v>0</v>
      </c>
      <c r="U328" s="49">
        <v>-4.1555082796915803E-3</v>
      </c>
      <c r="V328" s="49">
        <v>-4.1555082796915803E-3</v>
      </c>
    </row>
    <row r="329" spans="1:22">
      <c r="A329" s="34" t="s">
        <v>2282</v>
      </c>
      <c r="B329" s="35">
        <v>14047</v>
      </c>
      <c r="C329" s="34" t="s">
        <v>2339</v>
      </c>
      <c r="D329" s="36">
        <v>124870.48</v>
      </c>
      <c r="E329" s="36">
        <v>0</v>
      </c>
      <c r="F329" s="36">
        <v>0</v>
      </c>
      <c r="G329" s="36">
        <v>0</v>
      </c>
      <c r="H329" s="37">
        <v>-4.4793076872605697E-3</v>
      </c>
      <c r="I329" s="37">
        <v>-4.4793076872605697E-3</v>
      </c>
      <c r="N329" s="46" t="s">
        <v>2270</v>
      </c>
      <c r="O329" s="47">
        <v>14037</v>
      </c>
      <c r="P329" s="46" t="s">
        <v>2460</v>
      </c>
      <c r="Q329" s="48">
        <v>21270150.140000001</v>
      </c>
      <c r="R329" s="48">
        <v>-7398.97</v>
      </c>
      <c r="S329" s="48">
        <v>10308.59</v>
      </c>
      <c r="T329" s="48">
        <v>0</v>
      </c>
      <c r="U329" s="49">
        <v>1.03743934849054E-2</v>
      </c>
      <c r="V329" s="49">
        <v>1.03743934849054E-2</v>
      </c>
    </row>
    <row r="330" spans="1:22">
      <c r="A330" s="34" t="s">
        <v>2282</v>
      </c>
      <c r="B330" s="35">
        <v>14047</v>
      </c>
      <c r="C330" s="34" t="s">
        <v>2340</v>
      </c>
      <c r="D330" s="36">
        <v>125018.38</v>
      </c>
      <c r="E330" s="36">
        <v>0</v>
      </c>
      <c r="F330" s="36">
        <v>0</v>
      </c>
      <c r="G330" s="36">
        <v>0</v>
      </c>
      <c r="H330" s="37">
        <v>1.18442725614587E-3</v>
      </c>
      <c r="I330" s="37">
        <v>1.18442725614587E-3</v>
      </c>
      <c r="N330" s="46" t="s">
        <v>2270</v>
      </c>
      <c r="O330" s="47">
        <v>14037</v>
      </c>
      <c r="P330" s="46" t="s">
        <v>2461</v>
      </c>
      <c r="Q330" s="48">
        <v>21486591.899999999</v>
      </c>
      <c r="R330" s="48">
        <v>221572.29</v>
      </c>
      <c r="S330" s="48">
        <v>8047.98</v>
      </c>
      <c r="T330" s="48">
        <v>0</v>
      </c>
      <c r="U330" s="49">
        <v>1.3721361970908699E-4</v>
      </c>
      <c r="V330" s="49">
        <v>1.3721361970908699E-4</v>
      </c>
    </row>
    <row r="331" spans="1:22">
      <c r="A331" s="34" t="s">
        <v>2282</v>
      </c>
      <c r="B331" s="35">
        <v>14047</v>
      </c>
      <c r="C331" s="34" t="s">
        <v>2341</v>
      </c>
      <c r="D331" s="36">
        <v>123386.65</v>
      </c>
      <c r="E331" s="36">
        <v>0</v>
      </c>
      <c r="F331" s="36">
        <v>0</v>
      </c>
      <c r="G331" s="36">
        <v>0</v>
      </c>
      <c r="H331" s="37">
        <v>-1.30519208455588E-2</v>
      </c>
      <c r="I331" s="37">
        <v>-1.30519208455588E-2</v>
      </c>
      <c r="N331" s="46" t="s">
        <v>2270</v>
      </c>
      <c r="O331" s="47">
        <v>14037</v>
      </c>
      <c r="P331" s="46" t="s">
        <v>2462</v>
      </c>
      <c r="Q331" s="48">
        <v>21476695.350000001</v>
      </c>
      <c r="R331" s="48">
        <v>19793.810000000001</v>
      </c>
      <c r="S331" s="48">
        <v>0</v>
      </c>
      <c r="T331" s="48">
        <v>0</v>
      </c>
      <c r="U331" s="49">
        <v>-1.38180871764948E-3</v>
      </c>
      <c r="V331" s="49">
        <v>-1.38180871764948E-3</v>
      </c>
    </row>
    <row r="332" spans="1:22">
      <c r="A332" s="34" t="s">
        <v>2282</v>
      </c>
      <c r="B332" s="35">
        <v>14047</v>
      </c>
      <c r="C332" s="34" t="s">
        <v>2342</v>
      </c>
      <c r="D332" s="36">
        <v>123633.61</v>
      </c>
      <c r="E332" s="36">
        <v>0</v>
      </c>
      <c r="F332" s="36">
        <v>0</v>
      </c>
      <c r="G332" s="36">
        <v>0</v>
      </c>
      <c r="H332" s="37">
        <v>2.0015131296617899E-3</v>
      </c>
      <c r="I332" s="37">
        <v>2.0015131296617899E-3</v>
      </c>
      <c r="N332" s="46" t="s">
        <v>2270</v>
      </c>
      <c r="O332" s="47">
        <v>14037</v>
      </c>
      <c r="P332" s="46" t="s">
        <v>2463</v>
      </c>
      <c r="Q332" s="48">
        <v>20929031.969999999</v>
      </c>
      <c r="R332" s="48">
        <v>16280.92</v>
      </c>
      <c r="S332" s="48">
        <v>494338.04</v>
      </c>
      <c r="T332" s="48">
        <v>3200.34</v>
      </c>
      <c r="U332" s="49">
        <v>-3.1648455423239899E-3</v>
      </c>
      <c r="V332" s="49">
        <v>-3.3173708259570701E-3</v>
      </c>
    </row>
    <row r="333" spans="1:22">
      <c r="A333" s="34" t="s">
        <v>2282</v>
      </c>
      <c r="B333" s="35">
        <v>14047</v>
      </c>
      <c r="C333" s="34" t="s">
        <v>2343</v>
      </c>
      <c r="D333" s="36">
        <v>124601.84</v>
      </c>
      <c r="E333" s="36">
        <v>0</v>
      </c>
      <c r="F333" s="36">
        <v>0</v>
      </c>
      <c r="G333" s="36">
        <v>0</v>
      </c>
      <c r="H333" s="37">
        <v>7.8314464812601105E-3</v>
      </c>
      <c r="I333" s="37">
        <v>7.8314464812601105E-3</v>
      </c>
      <c r="N333" s="46" t="s">
        <v>2270</v>
      </c>
      <c r="O333" s="47">
        <v>14037</v>
      </c>
      <c r="P333" s="46" t="s">
        <v>2464</v>
      </c>
      <c r="Q333" s="48">
        <v>21042226.940000001</v>
      </c>
      <c r="R333" s="48">
        <v>133313.96</v>
      </c>
      <c r="S333" s="48">
        <v>0</v>
      </c>
      <c r="T333" s="48">
        <v>0</v>
      </c>
      <c r="U333" s="49">
        <v>-9.6129577463688299E-4</v>
      </c>
      <c r="V333" s="49">
        <v>-9.6129577463688299E-4</v>
      </c>
    </row>
    <row r="334" spans="1:22">
      <c r="A334" s="34" t="s">
        <v>2282</v>
      </c>
      <c r="B334" s="35">
        <v>14047</v>
      </c>
      <c r="C334" s="34" t="s">
        <v>2344</v>
      </c>
      <c r="D334" s="36">
        <v>124865.8</v>
      </c>
      <c r="E334" s="36">
        <v>0</v>
      </c>
      <c r="F334" s="36">
        <v>0</v>
      </c>
      <c r="G334" s="36">
        <v>0</v>
      </c>
      <c r="H334" s="37">
        <v>2.11842778565696E-3</v>
      </c>
      <c r="I334" s="37">
        <v>2.11842778565696E-3</v>
      </c>
      <c r="N334" s="46" t="s">
        <v>2270</v>
      </c>
      <c r="O334" s="47">
        <v>14037</v>
      </c>
      <c r="P334" s="46" t="s">
        <v>2465</v>
      </c>
      <c r="Q334" s="48">
        <v>21249727.690000001</v>
      </c>
      <c r="R334" s="48">
        <v>9700</v>
      </c>
      <c r="S334" s="48">
        <v>0</v>
      </c>
      <c r="T334" s="48">
        <v>0</v>
      </c>
      <c r="U334" s="49">
        <v>9.4001813859347898E-3</v>
      </c>
      <c r="V334" s="49">
        <v>9.4001813859347898E-3</v>
      </c>
    </row>
    <row r="335" spans="1:22">
      <c r="A335" s="34" t="s">
        <v>2282</v>
      </c>
      <c r="B335" s="35">
        <v>14047</v>
      </c>
      <c r="C335" s="34" t="s">
        <v>2345</v>
      </c>
      <c r="D335" s="36">
        <v>125557.55</v>
      </c>
      <c r="E335" s="36">
        <v>0</v>
      </c>
      <c r="F335" s="36">
        <v>0</v>
      </c>
      <c r="G335" s="36">
        <v>0</v>
      </c>
      <c r="H335" s="37">
        <v>5.5399476878377199E-3</v>
      </c>
      <c r="I335" s="37">
        <v>5.5399476878377199E-3</v>
      </c>
      <c r="N335" s="46" t="s">
        <v>2270</v>
      </c>
      <c r="O335" s="47">
        <v>14037</v>
      </c>
      <c r="P335" s="46" t="s">
        <v>2466</v>
      </c>
      <c r="Q335" s="48">
        <v>21372561.469999999</v>
      </c>
      <c r="R335" s="48">
        <v>94901.8</v>
      </c>
      <c r="S335" s="48">
        <v>0</v>
      </c>
      <c r="T335" s="48">
        <v>0</v>
      </c>
      <c r="U335" s="49">
        <v>1.31446296194859E-3</v>
      </c>
      <c r="V335" s="49">
        <v>1.31446296194859E-3</v>
      </c>
    </row>
    <row r="336" spans="1:22">
      <c r="A336" s="34" t="s">
        <v>2282</v>
      </c>
      <c r="B336" s="35">
        <v>14047</v>
      </c>
      <c r="C336" s="34" t="s">
        <v>2346</v>
      </c>
      <c r="D336" s="36">
        <v>124432.52</v>
      </c>
      <c r="E336" s="36">
        <v>0</v>
      </c>
      <c r="F336" s="36">
        <v>0</v>
      </c>
      <c r="G336" s="36">
        <v>0</v>
      </c>
      <c r="H336" s="37">
        <v>-8.9602735956541002E-3</v>
      </c>
      <c r="I336" s="37">
        <v>-8.9602735956541002E-3</v>
      </c>
      <c r="N336" s="46" t="s">
        <v>2270</v>
      </c>
      <c r="O336" s="47">
        <v>14037</v>
      </c>
      <c r="P336" s="46" t="s">
        <v>2467</v>
      </c>
      <c r="Q336" s="48">
        <v>21289978.460000001</v>
      </c>
      <c r="R336" s="48">
        <v>3026.13</v>
      </c>
      <c r="S336" s="48">
        <v>0</v>
      </c>
      <c r="T336" s="48">
        <v>0</v>
      </c>
      <c r="U336" s="49">
        <v>-4.00556293264931E-3</v>
      </c>
      <c r="V336" s="49">
        <v>-4.00556293264931E-3</v>
      </c>
    </row>
    <row r="337" spans="1:22">
      <c r="A337" s="34" t="s">
        <v>2282</v>
      </c>
      <c r="B337" s="35">
        <v>14047</v>
      </c>
      <c r="C337" s="34" t="s">
        <v>2347</v>
      </c>
      <c r="D337" s="36">
        <v>125165.94</v>
      </c>
      <c r="E337" s="36">
        <v>0</v>
      </c>
      <c r="F337" s="36">
        <v>0</v>
      </c>
      <c r="G337" s="36">
        <v>0</v>
      </c>
      <c r="H337" s="37">
        <v>5.8941183542693398E-3</v>
      </c>
      <c r="I337" s="37">
        <v>5.8941183542693398E-3</v>
      </c>
      <c r="N337" s="46" t="s">
        <v>2270</v>
      </c>
      <c r="O337" s="47">
        <v>14037</v>
      </c>
      <c r="P337" s="46" t="s">
        <v>2468</v>
      </c>
      <c r="Q337" s="48">
        <v>21535767.82</v>
      </c>
      <c r="R337" s="48">
        <v>199812.93</v>
      </c>
      <c r="S337" s="48">
        <v>0</v>
      </c>
      <c r="T337" s="48">
        <v>0</v>
      </c>
      <c r="U337" s="49">
        <v>2.1595338899183E-3</v>
      </c>
      <c r="V337" s="49">
        <v>2.1595338899183E-3</v>
      </c>
    </row>
    <row r="338" spans="1:22">
      <c r="A338" s="34" t="s">
        <v>2282</v>
      </c>
      <c r="B338" s="35">
        <v>14047</v>
      </c>
      <c r="C338" s="34" t="s">
        <v>2348</v>
      </c>
      <c r="D338" s="36">
        <v>124663.32</v>
      </c>
      <c r="E338" s="36">
        <v>0</v>
      </c>
      <c r="F338" s="36">
        <v>0</v>
      </c>
      <c r="G338" s="36">
        <v>0</v>
      </c>
      <c r="H338" s="37">
        <v>-4.0156291719616304E-3</v>
      </c>
      <c r="I338" s="37">
        <v>-4.0156291719616304E-3</v>
      </c>
      <c r="N338" s="46" t="s">
        <v>2270</v>
      </c>
      <c r="O338" s="47">
        <v>14037</v>
      </c>
      <c r="P338" s="46" t="s">
        <v>2469</v>
      </c>
      <c r="Q338" s="48">
        <v>21602756.039999999</v>
      </c>
      <c r="R338" s="48">
        <v>82292.09</v>
      </c>
      <c r="S338" s="48">
        <v>0</v>
      </c>
      <c r="T338" s="48">
        <v>0</v>
      </c>
      <c r="U338" s="49">
        <v>-7.1062569618662896E-4</v>
      </c>
      <c r="V338" s="49">
        <v>-7.1062569618662896E-4</v>
      </c>
    </row>
    <row r="339" spans="1:22">
      <c r="A339" s="34" t="s">
        <v>2282</v>
      </c>
      <c r="B339" s="35">
        <v>14047</v>
      </c>
      <c r="C339" s="34" t="s">
        <v>2349</v>
      </c>
      <c r="D339" s="36">
        <v>124813.96</v>
      </c>
      <c r="E339" s="36">
        <v>0</v>
      </c>
      <c r="F339" s="36">
        <v>0</v>
      </c>
      <c r="G339" s="36">
        <v>0</v>
      </c>
      <c r="H339" s="37">
        <v>1.20837468471069E-3</v>
      </c>
      <c r="I339" s="37">
        <v>1.20837468471069E-3</v>
      </c>
      <c r="J339" s="8"/>
      <c r="N339" s="46" t="s">
        <v>2270</v>
      </c>
      <c r="O339" s="47">
        <v>14037</v>
      </c>
      <c r="P339" s="46" t="s">
        <v>2470</v>
      </c>
      <c r="Q339" s="48">
        <v>21625397.800000001</v>
      </c>
      <c r="R339" s="48">
        <v>22901.89</v>
      </c>
      <c r="S339" s="48">
        <v>0</v>
      </c>
      <c r="T339" s="48">
        <v>0</v>
      </c>
      <c r="U339" s="49">
        <v>-1.2041519124594799E-5</v>
      </c>
      <c r="V339" s="49">
        <v>-1.2041519124594799E-5</v>
      </c>
    </row>
    <row r="340" spans="1:22">
      <c r="A340" s="34" t="s">
        <v>2282</v>
      </c>
      <c r="B340" s="35">
        <v>14047</v>
      </c>
      <c r="C340" s="34" t="s">
        <v>2350</v>
      </c>
      <c r="D340" s="36">
        <v>124129.12</v>
      </c>
      <c r="E340" s="36">
        <v>0</v>
      </c>
      <c r="F340" s="36">
        <v>0</v>
      </c>
      <c r="G340" s="36">
        <v>0</v>
      </c>
      <c r="H340" s="37">
        <v>-5.4868862425324601E-3</v>
      </c>
      <c r="I340" s="37">
        <v>-5.4868862425324601E-3</v>
      </c>
      <c r="N340" s="46" t="s">
        <v>2270</v>
      </c>
      <c r="O340" s="47">
        <v>14037</v>
      </c>
      <c r="P340" s="46" t="s">
        <v>2471</v>
      </c>
      <c r="Q340" s="48">
        <v>22257137.920000002</v>
      </c>
      <c r="R340" s="48">
        <v>589971.69999999995</v>
      </c>
      <c r="S340" s="48">
        <v>15499.5</v>
      </c>
      <c r="T340" s="48">
        <v>0</v>
      </c>
      <c r="U340" s="49">
        <v>2.6500781819967E-3</v>
      </c>
      <c r="V340" s="49">
        <v>2.6500781819967E-3</v>
      </c>
    </row>
    <row r="341" spans="1:22">
      <c r="A341" s="34" t="s">
        <v>2282</v>
      </c>
      <c r="B341" s="35">
        <v>14047</v>
      </c>
      <c r="C341" s="34" t="s">
        <v>2351</v>
      </c>
      <c r="D341" s="36">
        <v>123000.34</v>
      </c>
      <c r="E341" s="36">
        <v>0</v>
      </c>
      <c r="F341" s="36">
        <v>0</v>
      </c>
      <c r="G341" s="36">
        <v>0</v>
      </c>
      <c r="H341" s="37">
        <v>-9.0935954431965501E-3</v>
      </c>
      <c r="I341" s="37">
        <v>-9.0935954431965501E-3</v>
      </c>
      <c r="N341" s="46" t="s">
        <v>2270</v>
      </c>
      <c r="O341" s="47">
        <v>14037</v>
      </c>
      <c r="P341" s="46" t="s">
        <v>2472</v>
      </c>
      <c r="Q341" s="48">
        <v>22607516.719999999</v>
      </c>
      <c r="R341" s="48">
        <v>285738.92</v>
      </c>
      <c r="S341" s="48">
        <v>0</v>
      </c>
      <c r="T341" s="48">
        <v>0</v>
      </c>
      <c r="U341" s="49">
        <v>2.9042314529541501E-3</v>
      </c>
      <c r="V341" s="49">
        <v>2.9042314529541501E-3</v>
      </c>
    </row>
    <row r="342" spans="1:22">
      <c r="A342" s="34" t="s">
        <v>2282</v>
      </c>
      <c r="B342" s="35">
        <v>14047</v>
      </c>
      <c r="C342" s="34" t="s">
        <v>2352</v>
      </c>
      <c r="D342" s="36">
        <v>122585.34</v>
      </c>
      <c r="E342" s="36">
        <v>0</v>
      </c>
      <c r="F342" s="36">
        <v>0</v>
      </c>
      <c r="G342" s="36">
        <v>0</v>
      </c>
      <c r="H342" s="37">
        <v>-3.3739744134040398E-3</v>
      </c>
      <c r="I342" s="37">
        <v>-3.3739744134040398E-3</v>
      </c>
      <c r="N342" s="46" t="s">
        <v>2270</v>
      </c>
      <c r="O342" s="47">
        <v>14037</v>
      </c>
      <c r="P342" s="46" t="s">
        <v>2473</v>
      </c>
      <c r="Q342" s="48">
        <v>22806897.629999999</v>
      </c>
      <c r="R342" s="48">
        <v>142058.51999999999</v>
      </c>
      <c r="S342" s="48">
        <v>0</v>
      </c>
      <c r="T342" s="48">
        <v>0</v>
      </c>
      <c r="U342" s="49">
        <v>2.53554562006753E-3</v>
      </c>
      <c r="V342" s="49">
        <v>2.53554562006753E-3</v>
      </c>
    </row>
    <row r="343" spans="1:22">
      <c r="A343" s="34" t="s">
        <v>2282</v>
      </c>
      <c r="B343" s="35">
        <v>14047</v>
      </c>
      <c r="C343" s="34" t="s">
        <v>2353</v>
      </c>
      <c r="D343" s="36">
        <v>122835.66</v>
      </c>
      <c r="E343" s="36">
        <v>0</v>
      </c>
      <c r="F343" s="36">
        <v>0</v>
      </c>
      <c r="G343" s="36">
        <v>0</v>
      </c>
      <c r="H343" s="37">
        <v>2.0420060016965698E-3</v>
      </c>
      <c r="I343" s="37">
        <v>2.0420060016965698E-3</v>
      </c>
      <c r="N343" s="46" t="s">
        <v>2270</v>
      </c>
      <c r="O343" s="47">
        <v>14037</v>
      </c>
      <c r="P343" s="46" t="s">
        <v>2474</v>
      </c>
      <c r="Q343" s="48">
        <v>23441023.379999999</v>
      </c>
      <c r="R343" s="48">
        <v>598378.35</v>
      </c>
      <c r="S343" s="48">
        <v>0</v>
      </c>
      <c r="T343" s="48">
        <v>0</v>
      </c>
      <c r="U343" s="49">
        <v>1.56739424098506E-3</v>
      </c>
      <c r="V343" s="49">
        <v>1.56739424098506E-3</v>
      </c>
    </row>
    <row r="344" spans="1:22">
      <c r="A344" s="34" t="s">
        <v>2282</v>
      </c>
      <c r="B344" s="35">
        <v>14047</v>
      </c>
      <c r="C344" s="34" t="s">
        <v>2354</v>
      </c>
      <c r="D344" s="36">
        <v>122636.03</v>
      </c>
      <c r="E344" s="36">
        <v>0</v>
      </c>
      <c r="F344" s="36">
        <v>0</v>
      </c>
      <c r="G344" s="36">
        <v>0</v>
      </c>
      <c r="H344" s="37">
        <v>-1.6251795284855099E-3</v>
      </c>
      <c r="I344" s="37">
        <v>-1.6251795284855099E-3</v>
      </c>
      <c r="N344" s="46" t="s">
        <v>2270</v>
      </c>
      <c r="O344" s="47">
        <v>14037</v>
      </c>
      <c r="P344" s="46" t="s">
        <v>2475</v>
      </c>
      <c r="Q344" s="48">
        <v>23238314.870000001</v>
      </c>
      <c r="R344" s="48">
        <v>-246341.76000000001</v>
      </c>
      <c r="S344" s="48">
        <v>0</v>
      </c>
      <c r="T344" s="48">
        <v>0</v>
      </c>
      <c r="U344" s="49">
        <v>1.86140550660574E-3</v>
      </c>
      <c r="V344" s="49">
        <v>1.86140550660574E-3</v>
      </c>
    </row>
    <row r="345" spans="1:22">
      <c r="A345" s="34" t="s">
        <v>2282</v>
      </c>
      <c r="B345" s="35">
        <v>14047</v>
      </c>
      <c r="C345" s="34" t="s">
        <v>2355</v>
      </c>
      <c r="D345" s="36">
        <v>121921.35</v>
      </c>
      <c r="E345" s="36">
        <v>0</v>
      </c>
      <c r="F345" s="36">
        <v>0</v>
      </c>
      <c r="G345" s="36">
        <v>0</v>
      </c>
      <c r="H345" s="37">
        <v>-5.8276511397180597E-3</v>
      </c>
      <c r="I345" s="37">
        <v>-5.8276511397180597E-3</v>
      </c>
      <c r="J345" s="8"/>
      <c r="N345" s="46" t="s">
        <v>2270</v>
      </c>
      <c r="O345" s="47">
        <v>14037</v>
      </c>
      <c r="P345" s="46" t="s">
        <v>2476</v>
      </c>
      <c r="Q345" s="48">
        <v>23910323.48</v>
      </c>
      <c r="R345" s="48">
        <v>651990.81000000006</v>
      </c>
      <c r="S345" s="48">
        <v>13854.06</v>
      </c>
      <c r="T345" s="48">
        <v>0</v>
      </c>
      <c r="U345" s="49">
        <v>1.4584562490860299E-3</v>
      </c>
      <c r="V345" s="49">
        <v>1.4584562490860299E-3</v>
      </c>
    </row>
    <row r="346" spans="1:22">
      <c r="A346" s="34" t="s">
        <v>2282</v>
      </c>
      <c r="B346" s="35">
        <v>14047</v>
      </c>
      <c r="C346" s="34" t="s">
        <v>2356</v>
      </c>
      <c r="D346" s="36">
        <v>121795.2</v>
      </c>
      <c r="E346" s="36">
        <v>0</v>
      </c>
      <c r="F346" s="36">
        <v>0</v>
      </c>
      <c r="G346" s="36">
        <v>0</v>
      </c>
      <c r="H346" s="37">
        <v>-1.0346834250113399E-3</v>
      </c>
      <c r="I346" s="37">
        <v>-1.0346834250113399E-3</v>
      </c>
      <c r="N346" s="46" t="s">
        <v>2270</v>
      </c>
      <c r="O346" s="47">
        <v>14037</v>
      </c>
      <c r="P346" s="46" t="s">
        <v>2477</v>
      </c>
      <c r="Q346" s="48">
        <v>23937495.460000001</v>
      </c>
      <c r="R346" s="48">
        <v>30695.33</v>
      </c>
      <c r="S346" s="48">
        <v>0</v>
      </c>
      <c r="T346" s="48">
        <v>0</v>
      </c>
      <c r="U346" s="49">
        <v>-1.4735685207056801E-4</v>
      </c>
      <c r="V346" s="49">
        <v>-1.4735685207056801E-4</v>
      </c>
    </row>
    <row r="347" spans="1:22">
      <c r="A347" s="34" t="s">
        <v>2282</v>
      </c>
      <c r="B347" s="35">
        <v>14047</v>
      </c>
      <c r="C347" s="34" t="s">
        <v>2357</v>
      </c>
      <c r="D347" s="36">
        <v>122108.33</v>
      </c>
      <c r="E347" s="36">
        <v>0</v>
      </c>
      <c r="F347" s="36">
        <v>0</v>
      </c>
      <c r="G347" s="36">
        <v>0</v>
      </c>
      <c r="H347" s="37">
        <v>2.5709551772155098E-3</v>
      </c>
      <c r="I347" s="37">
        <v>2.5709551772155098E-3</v>
      </c>
      <c r="N347" s="46" t="s">
        <v>2270</v>
      </c>
      <c r="O347" s="47">
        <v>14037</v>
      </c>
      <c r="P347" s="46" t="s">
        <v>2478</v>
      </c>
      <c r="Q347" s="48">
        <v>23874044.27</v>
      </c>
      <c r="R347" s="48">
        <v>-5969.89</v>
      </c>
      <c r="S347" s="48">
        <v>0</v>
      </c>
      <c r="T347" s="48">
        <v>0</v>
      </c>
      <c r="U347" s="49">
        <v>-2.40130802723493E-3</v>
      </c>
      <c r="V347" s="49">
        <v>-2.40130802723493E-3</v>
      </c>
    </row>
    <row r="348" spans="1:22">
      <c r="A348" s="34" t="s">
        <v>2282</v>
      </c>
      <c r="B348" s="35">
        <v>14047</v>
      </c>
      <c r="C348" s="34" t="s">
        <v>2358</v>
      </c>
      <c r="D348" s="36">
        <v>129959.2</v>
      </c>
      <c r="E348" s="36">
        <v>7739.81</v>
      </c>
      <c r="F348" s="36">
        <v>0</v>
      </c>
      <c r="G348" s="36">
        <v>18.170000000000002</v>
      </c>
      <c r="H348" s="37">
        <v>1.0583225567002399E-3</v>
      </c>
      <c r="I348" s="37">
        <v>9.0952025959234505E-4</v>
      </c>
      <c r="N348" s="46" t="s">
        <v>2270</v>
      </c>
      <c r="O348" s="47">
        <v>14037</v>
      </c>
      <c r="P348" s="46" t="s">
        <v>2479</v>
      </c>
      <c r="Q348" s="48">
        <v>23826188.09</v>
      </c>
      <c r="R348" s="48">
        <v>-47090.81</v>
      </c>
      <c r="S348" s="48">
        <v>2931.42</v>
      </c>
      <c r="T348" s="48">
        <v>0</v>
      </c>
      <c r="U348" s="49">
        <v>9.0739380841364805E-5</v>
      </c>
      <c r="V348" s="49">
        <v>9.0739380841364805E-5</v>
      </c>
    </row>
    <row r="349" spans="1:22" ht="15" thickBot="1">
      <c r="A349" s="38"/>
      <c r="B349" s="38"/>
      <c r="C349" s="38"/>
      <c r="D349" s="38"/>
      <c r="E349" s="38"/>
      <c r="F349" s="38"/>
      <c r="G349" s="38"/>
      <c r="H349" s="38"/>
      <c r="I349" s="38"/>
      <c r="N349" s="46" t="s">
        <v>2270</v>
      </c>
      <c r="O349" s="47">
        <v>14037</v>
      </c>
      <c r="P349" s="46" t="s">
        <v>2480</v>
      </c>
      <c r="Q349" s="48">
        <v>23736333.399999999</v>
      </c>
      <c r="R349" s="48">
        <v>-18787.3</v>
      </c>
      <c r="S349" s="48">
        <v>0</v>
      </c>
      <c r="T349" s="48">
        <v>0</v>
      </c>
      <c r="U349" s="49">
        <v>-2.9827427589992398E-3</v>
      </c>
      <c r="V349" s="49">
        <v>-2.9827427589992398E-3</v>
      </c>
    </row>
    <row r="350" spans="1:22">
      <c r="A350" s="34" t="s">
        <v>2282</v>
      </c>
      <c r="B350" s="35">
        <v>14047</v>
      </c>
      <c r="C350" s="34" t="s">
        <v>2269</v>
      </c>
      <c r="D350" s="36">
        <v>129959.2</v>
      </c>
      <c r="E350" s="36">
        <v>7739.81</v>
      </c>
      <c r="F350" s="36">
        <v>0</v>
      </c>
      <c r="G350" s="36">
        <v>18.170000000000002</v>
      </c>
      <c r="H350" s="37">
        <v>-2.1700452048399901E-2</v>
      </c>
      <c r="I350" s="37">
        <v>-2.1845871367848799E-2</v>
      </c>
      <c r="J350" s="8"/>
      <c r="N350" s="46" t="s">
        <v>2270</v>
      </c>
      <c r="O350" s="47">
        <v>14037</v>
      </c>
      <c r="P350" s="46" t="s">
        <v>2481</v>
      </c>
      <c r="Q350" s="48">
        <v>23858057.68</v>
      </c>
      <c r="R350" s="48">
        <v>127610.01</v>
      </c>
      <c r="S350" s="48">
        <v>18490.060000000001</v>
      </c>
      <c r="T350" s="48">
        <v>0</v>
      </c>
      <c r="U350" s="49">
        <v>5.3142816652052005E-4</v>
      </c>
      <c r="V350" s="49">
        <v>5.3142816652052005E-4</v>
      </c>
    </row>
    <row r="351" spans="1:22" ht="15" thickBot="1">
      <c r="A351" s="38"/>
      <c r="B351" s="38"/>
      <c r="C351" s="38"/>
      <c r="D351" s="38"/>
      <c r="E351" s="38"/>
      <c r="F351" s="38"/>
      <c r="G351" s="38"/>
      <c r="H351" s="38"/>
      <c r="I351" s="38"/>
      <c r="N351" s="46" t="s">
        <v>2270</v>
      </c>
      <c r="O351" s="47">
        <v>14037</v>
      </c>
      <c r="P351" s="46" t="s">
        <v>2482</v>
      </c>
      <c r="Q351" s="48">
        <v>23808145.149999999</v>
      </c>
      <c r="R351" s="48">
        <v>-1931.97</v>
      </c>
      <c r="S351" s="48">
        <v>14254.77</v>
      </c>
      <c r="T351" s="48">
        <v>0</v>
      </c>
      <c r="U351" s="49">
        <v>-1.4144467695569301E-3</v>
      </c>
      <c r="V351" s="49">
        <v>-1.4144467695569301E-3</v>
      </c>
    </row>
    <row r="352" spans="1:22">
      <c r="A352" s="21"/>
      <c r="B352" s="22"/>
      <c r="C352" s="21"/>
      <c r="D352" s="23"/>
      <c r="E352" s="23"/>
      <c r="F352" s="23"/>
      <c r="G352" s="23"/>
      <c r="H352" s="24"/>
      <c r="I352" s="24"/>
      <c r="N352" s="46" t="s">
        <v>2270</v>
      </c>
      <c r="O352" s="47">
        <v>14037</v>
      </c>
      <c r="P352" s="46" t="s">
        <v>2483</v>
      </c>
      <c r="Q352" s="48">
        <v>23902703.440000001</v>
      </c>
      <c r="R352" s="48">
        <v>378500.44</v>
      </c>
      <c r="S352" s="48">
        <v>367249.15</v>
      </c>
      <c r="T352" s="48">
        <v>0</v>
      </c>
      <c r="U352" s="49">
        <v>3.5539170516349899E-3</v>
      </c>
      <c r="V352" s="49">
        <v>3.5539170516349899E-3</v>
      </c>
    </row>
    <row r="353" spans="1:22">
      <c r="A353" s="21"/>
      <c r="B353" s="22"/>
      <c r="C353" s="21"/>
      <c r="D353" s="23"/>
      <c r="E353" s="23"/>
      <c r="F353" s="23"/>
      <c r="G353" s="23"/>
      <c r="H353" s="24"/>
      <c r="I353" s="24"/>
      <c r="N353" s="46" t="s">
        <v>2270</v>
      </c>
      <c r="O353" s="47">
        <v>14037</v>
      </c>
      <c r="P353" s="46" t="s">
        <v>2484</v>
      </c>
      <c r="Q353" s="48">
        <v>23866834.140000001</v>
      </c>
      <c r="R353" s="48">
        <v>-59353.2</v>
      </c>
      <c r="S353" s="48">
        <v>19276.89</v>
      </c>
      <c r="T353" s="48">
        <v>3641.57</v>
      </c>
      <c r="U353" s="49">
        <v>1.9428686207505501E-3</v>
      </c>
      <c r="V353" s="49">
        <v>1.79039594299746E-3</v>
      </c>
    </row>
    <row r="354" spans="1:22">
      <c r="A354" s="21"/>
      <c r="B354" s="22"/>
      <c r="C354" s="21"/>
      <c r="D354" s="23"/>
      <c r="E354" s="23"/>
      <c r="F354" s="23"/>
      <c r="G354" s="23"/>
      <c r="H354" s="24"/>
      <c r="I354" s="24"/>
      <c r="N354" s="46" t="s">
        <v>2270</v>
      </c>
      <c r="O354" s="47">
        <v>14037</v>
      </c>
      <c r="P354" s="46" t="s">
        <v>2485</v>
      </c>
      <c r="Q354" s="48">
        <v>24181114.899999999</v>
      </c>
      <c r="R354" s="48">
        <v>151405.32999999999</v>
      </c>
      <c r="S354" s="48">
        <v>0</v>
      </c>
      <c r="T354" s="48">
        <v>0</v>
      </c>
      <c r="U354" s="49">
        <v>6.8243416384674597E-3</v>
      </c>
      <c r="V354" s="49">
        <v>6.8243416384674597E-3</v>
      </c>
    </row>
    <row r="355" spans="1:22">
      <c r="A355" s="31" t="s">
        <v>2279</v>
      </c>
      <c r="B355" s="30">
        <v>14058</v>
      </c>
      <c r="C355" s="28"/>
      <c r="D355" s="28"/>
      <c r="E355" s="28"/>
      <c r="F355" s="28"/>
      <c r="G355" s="28"/>
      <c r="H355" s="28"/>
      <c r="I355" s="28"/>
      <c r="N355" s="46" t="s">
        <v>2270</v>
      </c>
      <c r="O355" s="47">
        <v>14037</v>
      </c>
      <c r="P355" s="46" t="s">
        <v>2486</v>
      </c>
      <c r="Q355" s="48">
        <v>24254913.989999998</v>
      </c>
      <c r="R355" s="48">
        <v>60801.84</v>
      </c>
      <c r="S355" s="48">
        <v>0</v>
      </c>
      <c r="T355" s="48">
        <v>0</v>
      </c>
      <c r="U355" s="49">
        <v>5.3749589519536101E-4</v>
      </c>
      <c r="V355" s="49">
        <v>5.3749589519536101E-4</v>
      </c>
    </row>
    <row r="356" spans="1:22">
      <c r="A356" s="34" t="s">
        <v>2279</v>
      </c>
      <c r="B356" s="35">
        <v>14058</v>
      </c>
      <c r="C356" s="34" t="s">
        <v>2329</v>
      </c>
      <c r="D356" s="36">
        <v>938722.89</v>
      </c>
      <c r="E356" s="28"/>
      <c r="F356" s="28"/>
      <c r="G356" s="28"/>
      <c r="H356" s="28"/>
      <c r="I356" s="28"/>
      <c r="N356" s="46" t="s">
        <v>2270</v>
      </c>
      <c r="O356" s="47">
        <v>14037</v>
      </c>
      <c r="P356" s="46" t="s">
        <v>2487</v>
      </c>
      <c r="Q356" s="48">
        <v>24347793.899999999</v>
      </c>
      <c r="R356" s="48">
        <v>49744.36</v>
      </c>
      <c r="S356" s="48">
        <v>0</v>
      </c>
      <c r="T356" s="48">
        <v>0</v>
      </c>
      <c r="U356" s="49">
        <v>1.77842518913018E-3</v>
      </c>
      <c r="V356" s="49">
        <v>1.77842518913018E-3</v>
      </c>
    </row>
    <row r="357" spans="1:22">
      <c r="A357" s="34" t="s">
        <v>2279</v>
      </c>
      <c r="B357" s="35">
        <v>14058</v>
      </c>
      <c r="C357" s="34" t="s">
        <v>2336</v>
      </c>
      <c r="D357" s="36">
        <v>936676.36</v>
      </c>
      <c r="E357" s="36">
        <v>0</v>
      </c>
      <c r="F357" s="36">
        <v>0</v>
      </c>
      <c r="G357" s="36">
        <v>0</v>
      </c>
      <c r="H357" s="37">
        <v>-2.18012154790403E-3</v>
      </c>
      <c r="I357" s="37">
        <v>-2.18012154790403E-3</v>
      </c>
      <c r="J357" s="8"/>
      <c r="N357" s="46" t="s">
        <v>2270</v>
      </c>
      <c r="O357" s="47">
        <v>14037</v>
      </c>
      <c r="P357" s="46" t="s">
        <v>2488</v>
      </c>
      <c r="Q357" s="48">
        <v>24717717.5</v>
      </c>
      <c r="R357" s="48">
        <v>371949.2</v>
      </c>
      <c r="S357" s="48">
        <v>15903.68</v>
      </c>
      <c r="T357" s="48">
        <v>0</v>
      </c>
      <c r="U357" s="49">
        <v>5.7036588092906904E-4</v>
      </c>
      <c r="V357" s="49">
        <v>5.7036588092906904E-4</v>
      </c>
    </row>
    <row r="358" spans="1:22">
      <c r="A358" s="34" t="s">
        <v>2279</v>
      </c>
      <c r="B358" s="35">
        <v>14058</v>
      </c>
      <c r="C358" s="34" t="s">
        <v>2337</v>
      </c>
      <c r="D358" s="36">
        <v>937451.82</v>
      </c>
      <c r="E358" s="36">
        <v>-3.0000000027939702E-2</v>
      </c>
      <c r="F358" s="36">
        <v>0</v>
      </c>
      <c r="G358" s="36">
        <v>0</v>
      </c>
      <c r="H358" s="37">
        <v>8.27916698997066E-4</v>
      </c>
      <c r="I358" s="37">
        <v>8.27916698997066E-4</v>
      </c>
      <c r="N358" s="46" t="s">
        <v>2270</v>
      </c>
      <c r="O358" s="47">
        <v>14037</v>
      </c>
      <c r="P358" s="46" t="s">
        <v>2489</v>
      </c>
      <c r="Q358" s="48">
        <v>24740431.899999999</v>
      </c>
      <c r="R358" s="48">
        <v>117820.96</v>
      </c>
      <c r="S358" s="48">
        <v>0</v>
      </c>
      <c r="T358" s="48">
        <v>0</v>
      </c>
      <c r="U358" s="49">
        <v>-3.8477080256298399E-3</v>
      </c>
      <c r="V358" s="49">
        <v>-3.8477080256298399E-3</v>
      </c>
    </row>
    <row r="359" spans="1:22">
      <c r="A359" s="34" t="s">
        <v>2279</v>
      </c>
      <c r="B359" s="35">
        <v>14058</v>
      </c>
      <c r="C359" s="34" t="s">
        <v>2338</v>
      </c>
      <c r="D359" s="36">
        <v>935905.83</v>
      </c>
      <c r="E359" s="36">
        <v>0</v>
      </c>
      <c r="F359" s="36">
        <v>0</v>
      </c>
      <c r="G359" s="36">
        <v>0</v>
      </c>
      <c r="H359" s="37">
        <v>-1.6491407526415501E-3</v>
      </c>
      <c r="I359" s="37">
        <v>-1.6491407526415501E-3</v>
      </c>
      <c r="N359" s="46" t="s">
        <v>2270</v>
      </c>
      <c r="O359" s="47">
        <v>14037</v>
      </c>
      <c r="P359" s="46" t="s">
        <v>2490</v>
      </c>
      <c r="Q359" s="48">
        <v>24709595.870000001</v>
      </c>
      <c r="R359" s="48">
        <v>4618.3900000000003</v>
      </c>
      <c r="S359" s="48">
        <v>0</v>
      </c>
      <c r="T359" s="48">
        <v>0</v>
      </c>
      <c r="U359" s="49">
        <v>-1.43305582308784E-3</v>
      </c>
      <c r="V359" s="49">
        <v>-1.43305582308784E-3</v>
      </c>
    </row>
    <row r="360" spans="1:22">
      <c r="A360" s="34" t="s">
        <v>2279</v>
      </c>
      <c r="B360" s="35">
        <v>14058</v>
      </c>
      <c r="C360" s="34" t="s">
        <v>2339</v>
      </c>
      <c r="D360" s="36">
        <v>932119.46</v>
      </c>
      <c r="E360" s="36">
        <v>0</v>
      </c>
      <c r="F360" s="36">
        <v>0</v>
      </c>
      <c r="G360" s="36">
        <v>0</v>
      </c>
      <c r="H360" s="37">
        <v>-4.0456741251414501E-3</v>
      </c>
      <c r="I360" s="37">
        <v>-4.0456741251414501E-3</v>
      </c>
      <c r="N360" s="46" t="s">
        <v>2270</v>
      </c>
      <c r="O360" s="47">
        <v>14037</v>
      </c>
      <c r="P360" s="46" t="s">
        <v>2491</v>
      </c>
      <c r="Q360" s="48">
        <v>24757058.41</v>
      </c>
      <c r="R360" s="48">
        <v>41407.54</v>
      </c>
      <c r="S360" s="48">
        <v>0</v>
      </c>
      <c r="T360" s="48">
        <v>0</v>
      </c>
      <c r="U360" s="49">
        <v>2.4504650063295101E-4</v>
      </c>
      <c r="V360" s="49">
        <v>2.4504650063295101E-4</v>
      </c>
    </row>
    <row r="361" spans="1:22">
      <c r="A361" s="34" t="s">
        <v>2279</v>
      </c>
      <c r="B361" s="35">
        <v>14058</v>
      </c>
      <c r="C361" s="34" t="s">
        <v>2340</v>
      </c>
      <c r="D361" s="36">
        <v>935351.73</v>
      </c>
      <c r="E361" s="36">
        <v>0</v>
      </c>
      <c r="F361" s="36">
        <v>0</v>
      </c>
      <c r="G361" s="36">
        <v>0</v>
      </c>
      <c r="H361" s="37">
        <v>3.4676563881630399E-3</v>
      </c>
      <c r="I361" s="37">
        <v>3.4676563881630399E-3</v>
      </c>
      <c r="N361" s="46" t="s">
        <v>2270</v>
      </c>
      <c r="O361" s="47">
        <v>14037</v>
      </c>
      <c r="P361" s="46" t="s">
        <v>2492</v>
      </c>
      <c r="Q361" s="48">
        <v>24921251.510000002</v>
      </c>
      <c r="R361" s="48">
        <v>96998.69</v>
      </c>
      <c r="S361" s="48">
        <v>0</v>
      </c>
      <c r="T361" s="48">
        <v>0</v>
      </c>
      <c r="U361" s="49">
        <v>2.7141516123281302E-3</v>
      </c>
      <c r="V361" s="49">
        <v>2.7141516123281302E-3</v>
      </c>
    </row>
    <row r="362" spans="1:22">
      <c r="A362" s="34" t="s">
        <v>2279</v>
      </c>
      <c r="B362" s="35">
        <v>14058</v>
      </c>
      <c r="C362" s="34" t="s">
        <v>2341</v>
      </c>
      <c r="D362" s="36">
        <v>953655.08</v>
      </c>
      <c r="E362" s="36">
        <v>0</v>
      </c>
      <c r="F362" s="36">
        <v>0</v>
      </c>
      <c r="G362" s="36">
        <v>0</v>
      </c>
      <c r="H362" s="37">
        <v>1.9568414119467199E-2</v>
      </c>
      <c r="I362" s="37">
        <v>1.9568414119467199E-2</v>
      </c>
      <c r="N362" s="46" t="s">
        <v>2270</v>
      </c>
      <c r="O362" s="47">
        <v>14037</v>
      </c>
      <c r="P362" s="46" t="s">
        <v>2493</v>
      </c>
      <c r="Q362" s="48">
        <v>25201356.25</v>
      </c>
      <c r="R362" s="48">
        <v>138785</v>
      </c>
      <c r="S362" s="48">
        <v>2881.61</v>
      </c>
      <c r="T362" s="48">
        <v>0</v>
      </c>
      <c r="U362" s="49">
        <v>5.7869495708864297E-3</v>
      </c>
      <c r="V362" s="49">
        <v>5.7869495708864297E-3</v>
      </c>
    </row>
    <row r="363" spans="1:22">
      <c r="A363" s="34" t="s">
        <v>2279</v>
      </c>
      <c r="B363" s="35">
        <v>14058</v>
      </c>
      <c r="C363" s="34" t="s">
        <v>2342</v>
      </c>
      <c r="D363" s="36">
        <v>962582.26</v>
      </c>
      <c r="E363" s="36">
        <v>0</v>
      </c>
      <c r="F363" s="36">
        <v>0</v>
      </c>
      <c r="G363" s="36">
        <v>0</v>
      </c>
      <c r="H363" s="37">
        <v>9.3610155151693207E-3</v>
      </c>
      <c r="I363" s="37">
        <v>9.3610155151693207E-3</v>
      </c>
      <c r="N363" s="46" t="s">
        <v>2270</v>
      </c>
      <c r="O363" s="47">
        <v>14037</v>
      </c>
      <c r="P363" s="46" t="s">
        <v>2494</v>
      </c>
      <c r="Q363" s="48">
        <v>26137101.84</v>
      </c>
      <c r="R363" s="48">
        <v>933743.07</v>
      </c>
      <c r="S363" s="48">
        <v>287.10000000000002</v>
      </c>
      <c r="T363" s="48">
        <v>0</v>
      </c>
      <c r="U363" s="49">
        <v>9.0854081879365695E-5</v>
      </c>
      <c r="V363" s="49">
        <v>9.0854081879365695E-5</v>
      </c>
    </row>
    <row r="364" spans="1:22">
      <c r="A364" s="34" t="s">
        <v>2279</v>
      </c>
      <c r="B364" s="35">
        <v>14058</v>
      </c>
      <c r="C364" s="34" t="s">
        <v>2343</v>
      </c>
      <c r="D364" s="36">
        <v>979253.13</v>
      </c>
      <c r="E364" s="36">
        <v>0</v>
      </c>
      <c r="F364" s="36">
        <v>0</v>
      </c>
      <c r="G364" s="36">
        <v>0</v>
      </c>
      <c r="H364" s="37">
        <v>1.7318904256556699E-2</v>
      </c>
      <c r="I364" s="37">
        <v>1.7318904256556699E-2</v>
      </c>
      <c r="N364" s="46" t="s">
        <v>2270</v>
      </c>
      <c r="O364" s="47">
        <v>14037</v>
      </c>
      <c r="P364" s="46" t="s">
        <v>2495</v>
      </c>
      <c r="Q364" s="48">
        <v>26699335.809999999</v>
      </c>
      <c r="R364" s="48">
        <v>549785.67000000004</v>
      </c>
      <c r="S364" s="48">
        <v>8417.23</v>
      </c>
      <c r="T364" s="48">
        <v>0</v>
      </c>
      <c r="U364" s="49">
        <v>7.9856794597388302E-4</v>
      </c>
      <c r="V364" s="49">
        <v>7.9856794597388302E-4</v>
      </c>
    </row>
    <row r="365" spans="1:22">
      <c r="A365" s="34" t="s">
        <v>2279</v>
      </c>
      <c r="B365" s="35">
        <v>14058</v>
      </c>
      <c r="C365" s="34" t="s">
        <v>2344</v>
      </c>
      <c r="D365" s="36">
        <v>983962.14</v>
      </c>
      <c r="E365" s="36">
        <v>0</v>
      </c>
      <c r="F365" s="36">
        <v>0</v>
      </c>
      <c r="G365" s="36">
        <v>0</v>
      </c>
      <c r="H365" s="37">
        <v>4.80877707278826E-3</v>
      </c>
      <c r="I365" s="37">
        <v>4.80877707278826E-3</v>
      </c>
      <c r="N365" s="46" t="s">
        <v>2270</v>
      </c>
      <c r="O365" s="47">
        <v>14037</v>
      </c>
      <c r="P365" s="46" t="s">
        <v>2496</v>
      </c>
      <c r="Q365" s="48">
        <v>26968497.699999999</v>
      </c>
      <c r="R365" s="48">
        <v>186502.11</v>
      </c>
      <c r="S365" s="48">
        <v>0</v>
      </c>
      <c r="T365" s="48">
        <v>0</v>
      </c>
      <c r="U365" s="49">
        <v>3.0959489250306201E-3</v>
      </c>
      <c r="V365" s="49">
        <v>3.0959489250306201E-3</v>
      </c>
    </row>
    <row r="366" spans="1:22">
      <c r="A366" s="34" t="s">
        <v>2279</v>
      </c>
      <c r="B366" s="35">
        <v>14058</v>
      </c>
      <c r="C366" s="34" t="s">
        <v>2345</v>
      </c>
      <c r="D366" s="36">
        <v>986085.85</v>
      </c>
      <c r="E366" s="36">
        <v>0</v>
      </c>
      <c r="F366" s="36">
        <v>0</v>
      </c>
      <c r="G366" s="36">
        <v>0</v>
      </c>
      <c r="H366" s="37">
        <v>2.1583249127856701E-3</v>
      </c>
      <c r="I366" s="37">
        <v>2.1583249127856701E-3</v>
      </c>
      <c r="N366" s="46" t="s">
        <v>2270</v>
      </c>
      <c r="O366" s="47">
        <v>14037</v>
      </c>
      <c r="P366" s="46" t="s">
        <v>2497</v>
      </c>
      <c r="Q366" s="48">
        <v>27086337.710000001</v>
      </c>
      <c r="R366" s="48">
        <v>41697.870000000003</v>
      </c>
      <c r="S366" s="48">
        <v>20224.07</v>
      </c>
      <c r="T366" s="48">
        <v>0</v>
      </c>
      <c r="U366" s="49">
        <v>3.5759697011803499E-3</v>
      </c>
      <c r="V366" s="49">
        <v>3.5759697011803499E-3</v>
      </c>
    </row>
    <row r="367" spans="1:22">
      <c r="A367" s="34" t="s">
        <v>2279</v>
      </c>
      <c r="B367" s="35">
        <v>14058</v>
      </c>
      <c r="C367" s="34" t="s">
        <v>2346</v>
      </c>
      <c r="D367" s="36">
        <v>999609.88</v>
      </c>
      <c r="E367" s="36">
        <v>21135.7</v>
      </c>
      <c r="F367" s="36">
        <v>0</v>
      </c>
      <c r="G367" s="36">
        <v>0</v>
      </c>
      <c r="H367" s="37">
        <v>-7.71907435848507E-3</v>
      </c>
      <c r="I367" s="37">
        <v>-7.71907435848507E-3</v>
      </c>
      <c r="N367" s="46" t="s">
        <v>2270</v>
      </c>
      <c r="O367" s="47">
        <v>14037</v>
      </c>
      <c r="P367" s="46" t="s">
        <v>2498</v>
      </c>
      <c r="Q367" s="48">
        <v>27078073.960000001</v>
      </c>
      <c r="R367" s="48">
        <v>-174047.07</v>
      </c>
      <c r="S367" s="48">
        <v>653.92999999999995</v>
      </c>
      <c r="T367" s="48">
        <v>0</v>
      </c>
      <c r="U367" s="49">
        <v>6.1448421000505097E-3</v>
      </c>
      <c r="V367" s="49">
        <v>6.1448421000505097E-3</v>
      </c>
    </row>
    <row r="368" spans="1:22">
      <c r="A368" s="34" t="s">
        <v>2279</v>
      </c>
      <c r="B368" s="35">
        <v>14058</v>
      </c>
      <c r="C368" s="34" t="s">
        <v>2347</v>
      </c>
      <c r="D368" s="36">
        <v>1010828.57</v>
      </c>
      <c r="E368" s="36">
        <v>0</v>
      </c>
      <c r="F368" s="36">
        <v>0</v>
      </c>
      <c r="G368" s="36">
        <v>0</v>
      </c>
      <c r="H368" s="37">
        <v>1.1223068343422E-2</v>
      </c>
      <c r="I368" s="37">
        <v>1.1223068343422E-2</v>
      </c>
      <c r="N368" s="46" t="s">
        <v>2270</v>
      </c>
      <c r="O368" s="47">
        <v>14037</v>
      </c>
      <c r="P368" s="46" t="s">
        <v>2499</v>
      </c>
      <c r="Q368" s="48">
        <v>26993718.760000002</v>
      </c>
      <c r="R368" s="48">
        <v>-5464.55</v>
      </c>
      <c r="S368" s="48">
        <v>18711.93</v>
      </c>
      <c r="T368" s="48">
        <v>0</v>
      </c>
      <c r="U368" s="49">
        <v>-2.2239519148041799E-3</v>
      </c>
      <c r="V368" s="49">
        <v>-2.2239519148041799E-3</v>
      </c>
    </row>
    <row r="369" spans="1:22">
      <c r="A369" s="34" t="s">
        <v>2279</v>
      </c>
      <c r="B369" s="35">
        <v>14058</v>
      </c>
      <c r="C369" s="34" t="s">
        <v>2348</v>
      </c>
      <c r="D369" s="36">
        <v>1015579.3</v>
      </c>
      <c r="E369" s="36">
        <v>0</v>
      </c>
      <c r="F369" s="36">
        <v>0</v>
      </c>
      <c r="G369" s="36">
        <v>0</v>
      </c>
      <c r="H369" s="37">
        <v>4.6998374808500101E-3</v>
      </c>
      <c r="I369" s="37">
        <v>4.6998374808500101E-3</v>
      </c>
      <c r="J369" s="8"/>
      <c r="N369" s="46" t="s">
        <v>2270</v>
      </c>
      <c r="O369" s="47">
        <v>14037</v>
      </c>
      <c r="P369" s="46" t="s">
        <v>2500</v>
      </c>
      <c r="Q369" s="48">
        <v>26913191.98</v>
      </c>
      <c r="R369" s="48">
        <v>79658.25</v>
      </c>
      <c r="S369" s="48">
        <v>224837</v>
      </c>
      <c r="T369" s="48">
        <v>0</v>
      </c>
      <c r="U369" s="49">
        <v>2.41519128739287E-3</v>
      </c>
      <c r="V369" s="49">
        <v>2.41519128739287E-3</v>
      </c>
    </row>
    <row r="370" spans="1:22">
      <c r="A370" s="34" t="s">
        <v>2279</v>
      </c>
      <c r="B370" s="35">
        <v>14058</v>
      </c>
      <c r="C370" s="34" t="s">
        <v>2349</v>
      </c>
      <c r="D370" s="36">
        <v>1051419.96</v>
      </c>
      <c r="E370" s="36">
        <v>32801.53</v>
      </c>
      <c r="F370" s="36">
        <v>0</v>
      </c>
      <c r="G370" s="36">
        <v>0</v>
      </c>
      <c r="H370" s="37">
        <v>2.9925088075346599E-3</v>
      </c>
      <c r="I370" s="37">
        <v>2.9925088075346599E-3</v>
      </c>
      <c r="N370" s="46" t="s">
        <v>2270</v>
      </c>
      <c r="O370" s="47">
        <v>14037</v>
      </c>
      <c r="P370" s="46" t="s">
        <v>2501</v>
      </c>
      <c r="Q370" s="48">
        <v>26451737.969999999</v>
      </c>
      <c r="R370" s="48">
        <v>-357125.95</v>
      </c>
      <c r="S370" s="48">
        <v>0</v>
      </c>
      <c r="T370" s="48">
        <v>0</v>
      </c>
      <c r="U370" s="49">
        <v>-3.87646549237008E-3</v>
      </c>
      <c r="V370" s="49">
        <v>-3.87646549237008E-3</v>
      </c>
    </row>
    <row r="371" spans="1:22">
      <c r="A371" s="34" t="s">
        <v>2279</v>
      </c>
      <c r="B371" s="35">
        <v>14058</v>
      </c>
      <c r="C371" s="34" t="s">
        <v>2350</v>
      </c>
      <c r="D371" s="36">
        <v>1045459.28</v>
      </c>
      <c r="E371" s="36">
        <v>0</v>
      </c>
      <c r="F371" s="36">
        <v>0</v>
      </c>
      <c r="G371" s="36">
        <v>0</v>
      </c>
      <c r="H371" s="37">
        <v>-5.6691714317463901E-3</v>
      </c>
      <c r="I371" s="37">
        <v>-5.6691714317463901E-3</v>
      </c>
      <c r="N371" s="46" t="s">
        <v>2270</v>
      </c>
      <c r="O371" s="47">
        <v>14037</v>
      </c>
      <c r="P371" s="46" t="s">
        <v>2502</v>
      </c>
      <c r="Q371" s="48">
        <v>26779515.41</v>
      </c>
      <c r="R371" s="48">
        <v>392776.44</v>
      </c>
      <c r="S371" s="48">
        <v>2513.38</v>
      </c>
      <c r="T371" s="48">
        <v>0</v>
      </c>
      <c r="U371" s="49">
        <v>-2.3624745514705401E-3</v>
      </c>
      <c r="V371" s="49">
        <v>-2.3624745514705401E-3</v>
      </c>
    </row>
    <row r="372" spans="1:22">
      <c r="A372" s="34" t="s">
        <v>2279</v>
      </c>
      <c r="B372" s="35">
        <v>14058</v>
      </c>
      <c r="C372" s="34" t="s">
        <v>2351</v>
      </c>
      <c r="D372" s="36">
        <v>1027925.11</v>
      </c>
      <c r="E372" s="36">
        <v>0</v>
      </c>
      <c r="F372" s="36">
        <v>0</v>
      </c>
      <c r="G372" s="36">
        <v>0</v>
      </c>
      <c r="H372" s="37">
        <v>-1.6771738828508E-2</v>
      </c>
      <c r="I372" s="37">
        <v>-1.6771738828508E-2</v>
      </c>
      <c r="N372" s="46" t="s">
        <v>2270</v>
      </c>
      <c r="O372" s="47">
        <v>14037</v>
      </c>
      <c r="P372" s="46" t="s">
        <v>2503</v>
      </c>
      <c r="Q372" s="48">
        <v>26831253.969999999</v>
      </c>
      <c r="R372" s="48">
        <v>-68994.75</v>
      </c>
      <c r="S372" s="48">
        <v>0</v>
      </c>
      <c r="T372" s="48">
        <v>0</v>
      </c>
      <c r="U372" s="49">
        <v>4.5084202664442703E-3</v>
      </c>
      <c r="V372" s="49">
        <v>4.5084202664442703E-3</v>
      </c>
    </row>
    <row r="373" spans="1:22">
      <c r="A373" s="34" t="s">
        <v>2279</v>
      </c>
      <c r="B373" s="35">
        <v>14058</v>
      </c>
      <c r="C373" s="34" t="s">
        <v>2352</v>
      </c>
      <c r="D373" s="36">
        <v>1028312.19</v>
      </c>
      <c r="E373" s="36">
        <v>0</v>
      </c>
      <c r="F373" s="36">
        <v>0</v>
      </c>
      <c r="G373" s="36">
        <v>0</v>
      </c>
      <c r="H373" s="37">
        <v>3.7656439777022899E-4</v>
      </c>
      <c r="I373" s="37">
        <v>3.7656439777022899E-4</v>
      </c>
      <c r="J373" s="8"/>
      <c r="N373" s="46" t="s">
        <v>2270</v>
      </c>
      <c r="O373" s="47">
        <v>14037</v>
      </c>
      <c r="P373" s="46" t="s">
        <v>2504</v>
      </c>
      <c r="Q373" s="48">
        <v>26601718.670000002</v>
      </c>
      <c r="R373" s="48">
        <v>-273968.06</v>
      </c>
      <c r="S373" s="48">
        <v>9866.06</v>
      </c>
      <c r="T373" s="48">
        <v>0</v>
      </c>
      <c r="U373" s="49">
        <v>2.0244597401968302E-3</v>
      </c>
      <c r="V373" s="49">
        <v>2.0244597401968302E-3</v>
      </c>
    </row>
    <row r="374" spans="1:22">
      <c r="A374" s="34" t="s">
        <v>2279</v>
      </c>
      <c r="B374" s="35">
        <v>14058</v>
      </c>
      <c r="C374" s="34" t="s">
        <v>2353</v>
      </c>
      <c r="D374" s="36">
        <v>1032564.17</v>
      </c>
      <c r="E374" s="36">
        <v>0</v>
      </c>
      <c r="F374" s="36">
        <v>0</v>
      </c>
      <c r="G374" s="36">
        <v>0</v>
      </c>
      <c r="H374" s="37">
        <v>4.1349115972260098E-3</v>
      </c>
      <c r="I374" s="37">
        <v>4.1349115972260098E-3</v>
      </c>
      <c r="N374" s="46" t="s">
        <v>2270</v>
      </c>
      <c r="O374" s="47">
        <v>14037</v>
      </c>
      <c r="P374" s="46" t="s">
        <v>2505</v>
      </c>
      <c r="Q374" s="48">
        <v>26496149.91</v>
      </c>
      <c r="R374" s="48">
        <v>-54078.16</v>
      </c>
      <c r="S374" s="48">
        <v>96923.4</v>
      </c>
      <c r="T374" s="48">
        <v>4094.17</v>
      </c>
      <c r="U374" s="49">
        <v>1.86860413353429E-3</v>
      </c>
      <c r="V374" s="49">
        <v>1.71413510412677E-3</v>
      </c>
    </row>
    <row r="375" spans="1:22">
      <c r="A375" s="34" t="s">
        <v>2279</v>
      </c>
      <c r="B375" s="35">
        <v>14058</v>
      </c>
      <c r="C375" s="34" t="s">
        <v>2354</v>
      </c>
      <c r="D375" s="36">
        <v>1027418.19</v>
      </c>
      <c r="E375" s="36">
        <v>0</v>
      </c>
      <c r="F375" s="36">
        <v>0</v>
      </c>
      <c r="G375" s="36">
        <v>0</v>
      </c>
      <c r="H375" s="37">
        <v>-4.9836902630467899E-3</v>
      </c>
      <c r="I375" s="37">
        <v>-4.9836902630467899E-3</v>
      </c>
      <c r="N375" s="46" t="s">
        <v>2270</v>
      </c>
      <c r="O375" s="47">
        <v>14037</v>
      </c>
      <c r="P375" s="46" t="s">
        <v>2506</v>
      </c>
      <c r="Q375" s="48">
        <v>26672868.449999999</v>
      </c>
      <c r="R375" s="48">
        <v>265894.87</v>
      </c>
      <c r="S375" s="48">
        <v>0</v>
      </c>
      <c r="T375" s="48">
        <v>0</v>
      </c>
      <c r="U375" s="49">
        <v>-3.3656335091288799E-3</v>
      </c>
      <c r="V375" s="49">
        <v>-3.3656335091288799E-3</v>
      </c>
    </row>
    <row r="376" spans="1:22">
      <c r="A376" s="34" t="s">
        <v>2279</v>
      </c>
      <c r="B376" s="35">
        <v>14058</v>
      </c>
      <c r="C376" s="34" t="s">
        <v>2355</v>
      </c>
      <c r="D376" s="36">
        <v>1021019.38</v>
      </c>
      <c r="E376" s="36">
        <v>0</v>
      </c>
      <c r="F376" s="36">
        <v>0</v>
      </c>
      <c r="G376" s="36">
        <v>0</v>
      </c>
      <c r="H376" s="37">
        <v>-6.2280481913600302E-3</v>
      </c>
      <c r="I376" s="37">
        <v>-6.2280481913600302E-3</v>
      </c>
      <c r="N376" s="46" t="s">
        <v>2270</v>
      </c>
      <c r="O376" s="47">
        <v>14037</v>
      </c>
      <c r="P376" s="46" t="s">
        <v>2507</v>
      </c>
      <c r="Q376" s="48">
        <v>26680055.48</v>
      </c>
      <c r="R376" s="48">
        <v>50820.74</v>
      </c>
      <c r="S376" s="48">
        <v>0</v>
      </c>
      <c r="T376" s="48">
        <v>0</v>
      </c>
      <c r="U376" s="49">
        <v>-1.63588367264633E-3</v>
      </c>
      <c r="V376" s="49">
        <v>-1.63588367264633E-3</v>
      </c>
    </row>
    <row r="377" spans="1:22">
      <c r="A377" s="34" t="s">
        <v>2279</v>
      </c>
      <c r="B377" s="35">
        <v>14058</v>
      </c>
      <c r="C377" s="34" t="s">
        <v>2356</v>
      </c>
      <c r="D377" s="36">
        <v>1006232.27</v>
      </c>
      <c r="E377" s="36">
        <v>0</v>
      </c>
      <c r="F377" s="36">
        <v>0</v>
      </c>
      <c r="G377" s="36">
        <v>0</v>
      </c>
      <c r="H377" s="37">
        <v>-1.4482692777095E-2</v>
      </c>
      <c r="I377" s="37">
        <v>-1.4482692777095E-2</v>
      </c>
      <c r="N377" s="46" t="s">
        <v>2270</v>
      </c>
      <c r="O377" s="47">
        <v>14037</v>
      </c>
      <c r="P377" s="46" t="s">
        <v>2508</v>
      </c>
      <c r="Q377" s="48">
        <v>26640812.670000002</v>
      </c>
      <c r="R377" s="48">
        <v>30722.13</v>
      </c>
      <c r="S377" s="48">
        <v>0</v>
      </c>
      <c r="T377" s="48">
        <v>0</v>
      </c>
      <c r="U377" s="49">
        <v>-2.6223686098571001E-3</v>
      </c>
      <c r="V377" s="49">
        <v>-2.6223686098571001E-3</v>
      </c>
    </row>
    <row r="378" spans="1:22">
      <c r="A378" s="34" t="s">
        <v>2279</v>
      </c>
      <c r="B378" s="35">
        <v>14058</v>
      </c>
      <c r="C378" s="34" t="s">
        <v>2357</v>
      </c>
      <c r="D378" s="36">
        <v>1006453.63</v>
      </c>
      <c r="E378" s="36">
        <v>0</v>
      </c>
      <c r="F378" s="36">
        <v>0</v>
      </c>
      <c r="G378" s="36">
        <v>0</v>
      </c>
      <c r="H378" s="37">
        <v>2.1998896934594101E-4</v>
      </c>
      <c r="I378" s="37">
        <v>2.1998896934594101E-4</v>
      </c>
      <c r="N378" s="46" t="s">
        <v>2270</v>
      </c>
      <c r="O378" s="47">
        <v>14037</v>
      </c>
      <c r="P378" s="46" t="s">
        <v>2509</v>
      </c>
      <c r="Q378" s="48">
        <v>26504585.960000001</v>
      </c>
      <c r="R378" s="48">
        <v>-149291.75</v>
      </c>
      <c r="S378" s="48">
        <v>6983.36</v>
      </c>
      <c r="T378" s="48">
        <v>0</v>
      </c>
      <c r="U378" s="49">
        <v>7.5274192706742404E-4</v>
      </c>
      <c r="V378" s="49">
        <v>7.5274192706742404E-4</v>
      </c>
    </row>
    <row r="379" spans="1:22">
      <c r="A379" s="34" t="s">
        <v>2279</v>
      </c>
      <c r="B379" s="35">
        <v>14058</v>
      </c>
      <c r="C379" s="34" t="s">
        <v>2358</v>
      </c>
      <c r="D379" s="36">
        <v>1008616.94</v>
      </c>
      <c r="E379" s="36">
        <v>1189.6300000000001</v>
      </c>
      <c r="F379" s="36">
        <v>0</v>
      </c>
      <c r="G379" s="36">
        <v>141.72999999999999</v>
      </c>
      <c r="H379" s="37">
        <v>1.10825771476408E-3</v>
      </c>
      <c r="I379" s="37">
        <v>9.6743652263442403E-4</v>
      </c>
      <c r="N379" s="46" t="s">
        <v>2270</v>
      </c>
      <c r="O379" s="47">
        <v>14037</v>
      </c>
      <c r="P379" s="46" t="s">
        <v>2510</v>
      </c>
      <c r="Q379" s="48">
        <v>27513163.27</v>
      </c>
      <c r="R379" s="48">
        <v>956661.52</v>
      </c>
      <c r="S379" s="48">
        <v>1911.31</v>
      </c>
      <c r="T379" s="48">
        <v>0</v>
      </c>
      <c r="U379" s="49">
        <v>2.0310063309025802E-3</v>
      </c>
      <c r="V379" s="49">
        <v>2.0310063309025802E-3</v>
      </c>
    </row>
    <row r="380" spans="1:22" ht="15" thickBot="1">
      <c r="A380" s="38"/>
      <c r="B380" s="38"/>
      <c r="C380" s="38"/>
      <c r="D380" s="38"/>
      <c r="E380" s="38"/>
      <c r="F380" s="38"/>
      <c r="G380" s="38"/>
      <c r="H380" s="38"/>
      <c r="I380" s="38"/>
      <c r="N380" s="46" t="s">
        <v>2270</v>
      </c>
      <c r="O380" s="47">
        <v>14037</v>
      </c>
      <c r="P380" s="46" t="s">
        <v>2511</v>
      </c>
      <c r="Q380" s="48">
        <v>28199559.02</v>
      </c>
      <c r="R380" s="48">
        <v>701581.59</v>
      </c>
      <c r="S380" s="48">
        <v>0</v>
      </c>
      <c r="T380" s="48">
        <v>0</v>
      </c>
      <c r="U380" s="49">
        <v>-5.5194816571901796E-4</v>
      </c>
      <c r="V380" s="49">
        <v>-5.5194816571901796E-4</v>
      </c>
    </row>
    <row r="381" spans="1:22">
      <c r="A381" s="34" t="s">
        <v>2279</v>
      </c>
      <c r="B381" s="35">
        <v>14058</v>
      </c>
      <c r="C381" s="34" t="s">
        <v>2269</v>
      </c>
      <c r="D381" s="36">
        <v>1008616.94</v>
      </c>
      <c r="E381" s="36">
        <v>55126.83</v>
      </c>
      <c r="F381" s="36">
        <v>0</v>
      </c>
      <c r="G381" s="36">
        <v>141.72999999999999</v>
      </c>
      <c r="H381" s="37">
        <v>1.7868237787873401E-2</v>
      </c>
      <c r="I381" s="37">
        <v>1.77250590481399E-2</v>
      </c>
      <c r="N381" s="46" t="s">
        <v>2270</v>
      </c>
      <c r="O381" s="47">
        <v>14037</v>
      </c>
      <c r="P381" s="46" t="s">
        <v>2512</v>
      </c>
      <c r="Q381" s="48">
        <v>29234539.739999998</v>
      </c>
      <c r="R381" s="48">
        <v>957794.11</v>
      </c>
      <c r="S381" s="48">
        <v>9890.23</v>
      </c>
      <c r="T381" s="48">
        <v>0</v>
      </c>
      <c r="U381" s="49">
        <v>3.0889628625538901E-3</v>
      </c>
      <c r="V381" s="49">
        <v>3.0889628625538901E-3</v>
      </c>
    </row>
    <row r="382" spans="1:22" ht="15" thickBot="1">
      <c r="A382" s="38"/>
      <c r="B382" s="38"/>
      <c r="C382" s="38"/>
      <c r="D382" s="38"/>
      <c r="E382" s="38"/>
      <c r="F382" s="38"/>
      <c r="G382" s="38"/>
      <c r="H382" s="38"/>
      <c r="I382" s="38"/>
      <c r="N382" s="46" t="s">
        <v>2270</v>
      </c>
      <c r="O382" s="47">
        <v>14037</v>
      </c>
      <c r="P382" s="46" t="s">
        <v>2513</v>
      </c>
      <c r="Q382" s="48">
        <v>29143401.129999999</v>
      </c>
      <c r="R382" s="48">
        <v>-170038.27</v>
      </c>
      <c r="S382" s="48">
        <v>722.62</v>
      </c>
      <c r="T382" s="48">
        <v>0</v>
      </c>
      <c r="U382" s="49">
        <v>2.7236361120126498E-3</v>
      </c>
      <c r="V382" s="49">
        <v>2.7236361120126498E-3</v>
      </c>
    </row>
    <row r="383" spans="1:22" ht="15" thickBot="1">
      <c r="A383" s="25"/>
      <c r="B383" s="25"/>
      <c r="C383" s="25"/>
      <c r="D383" s="25"/>
      <c r="E383" s="25"/>
      <c r="F383" s="25"/>
      <c r="G383" s="25"/>
      <c r="H383" s="25"/>
      <c r="I383" s="25"/>
      <c r="N383" s="46" t="s">
        <v>2270</v>
      </c>
      <c r="O383" s="47">
        <v>14037</v>
      </c>
      <c r="P383" s="46" t="s">
        <v>2514</v>
      </c>
      <c r="Q383" s="48">
        <v>29612898.719999999</v>
      </c>
      <c r="R383" s="48">
        <v>650467.64</v>
      </c>
      <c r="S383" s="48">
        <v>52990.3</v>
      </c>
      <c r="T383" s="48">
        <v>0</v>
      </c>
      <c r="U383" s="49">
        <v>-4.3993792575807199E-3</v>
      </c>
      <c r="V383" s="49">
        <v>-4.3993792575807199E-3</v>
      </c>
    </row>
    <row r="384" spans="1:22">
      <c r="A384" s="21"/>
      <c r="B384" s="22"/>
      <c r="C384" s="21"/>
      <c r="D384" s="23"/>
      <c r="E384" s="23"/>
      <c r="F384" s="23"/>
      <c r="G384" s="23"/>
      <c r="H384" s="24"/>
      <c r="I384" s="24"/>
      <c r="N384" s="46" t="s">
        <v>2270</v>
      </c>
      <c r="O384" s="47">
        <v>14037</v>
      </c>
      <c r="P384" s="46" t="s">
        <v>2515</v>
      </c>
      <c r="Q384" s="48">
        <v>29826023.66</v>
      </c>
      <c r="R384" s="48">
        <v>262199.09999999998</v>
      </c>
      <c r="S384" s="48">
        <v>3126.68</v>
      </c>
      <c r="T384" s="48">
        <v>0</v>
      </c>
      <c r="U384" s="49">
        <v>-1.5517674346810001E-3</v>
      </c>
      <c r="V384" s="49">
        <v>-1.5517674346810001E-3</v>
      </c>
    </row>
    <row r="385" spans="1:22" ht="15" thickBot="1">
      <c r="A385" s="26"/>
      <c r="B385" s="26"/>
      <c r="C385" s="26"/>
      <c r="D385" s="26"/>
      <c r="E385" s="26"/>
      <c r="F385" s="26"/>
      <c r="G385" s="26"/>
      <c r="H385" s="26"/>
      <c r="I385" s="26"/>
      <c r="N385" s="46" t="s">
        <v>2270</v>
      </c>
      <c r="O385" s="47">
        <v>14037</v>
      </c>
      <c r="P385" s="46" t="s">
        <v>2516</v>
      </c>
      <c r="Q385" s="48">
        <v>30992137.420000002</v>
      </c>
      <c r="R385" s="48">
        <v>1175764.3500000001</v>
      </c>
      <c r="S385" s="48">
        <v>11113.63</v>
      </c>
      <c r="T385" s="48">
        <v>0</v>
      </c>
      <c r="U385" s="49">
        <v>4.9070750122170999E-5</v>
      </c>
      <c r="V385" s="49">
        <v>4.9070750122170999E-5</v>
      </c>
    </row>
    <row r="386" spans="1:22" ht="15" thickTop="1">
      <c r="A386" s="31" t="s">
        <v>2305</v>
      </c>
      <c r="B386" s="30">
        <v>14048</v>
      </c>
      <c r="C386" s="28"/>
      <c r="D386" s="28"/>
      <c r="E386" s="28"/>
      <c r="F386" s="28"/>
      <c r="G386" s="28"/>
      <c r="H386" s="28"/>
      <c r="I386" s="28"/>
      <c r="J386" s="8"/>
      <c r="N386" s="46" t="s">
        <v>2270</v>
      </c>
      <c r="O386" s="47">
        <v>14037</v>
      </c>
      <c r="P386" s="46" t="s">
        <v>2517</v>
      </c>
      <c r="Q386" s="48">
        <v>30906172.129999999</v>
      </c>
      <c r="R386" s="48">
        <v>-60197.59</v>
      </c>
      <c r="S386" s="48">
        <v>4712.7</v>
      </c>
      <c r="T386" s="48">
        <v>0</v>
      </c>
      <c r="U386" s="49">
        <v>-6.7946917790850903E-4</v>
      </c>
      <c r="V386" s="49">
        <v>-6.7946917790850903E-4</v>
      </c>
    </row>
    <row r="387" spans="1:22">
      <c r="A387" s="34" t="s">
        <v>2305</v>
      </c>
      <c r="B387" s="35">
        <v>14048</v>
      </c>
      <c r="C387" s="34" t="s">
        <v>2329</v>
      </c>
      <c r="D387" s="36">
        <v>803660.46</v>
      </c>
      <c r="E387" s="28"/>
      <c r="F387" s="28"/>
      <c r="G387" s="28"/>
      <c r="H387" s="28"/>
      <c r="I387" s="28"/>
      <c r="N387" s="46" t="s">
        <v>2270</v>
      </c>
      <c r="O387" s="47">
        <v>14037</v>
      </c>
      <c r="P387" s="46" t="s">
        <v>2518</v>
      </c>
      <c r="Q387" s="48">
        <v>30282759.23</v>
      </c>
      <c r="R387" s="48">
        <v>-587683.32999999996</v>
      </c>
      <c r="S387" s="48">
        <v>9198.8700000000008</v>
      </c>
      <c r="T387" s="48">
        <v>0</v>
      </c>
      <c r="U387" s="49">
        <v>-8.5868281584544604E-4</v>
      </c>
      <c r="V387" s="49">
        <v>-8.5868281584544604E-4</v>
      </c>
    </row>
    <row r="388" spans="1:22">
      <c r="A388" s="34" t="s">
        <v>2305</v>
      </c>
      <c r="B388" s="35">
        <v>14048</v>
      </c>
      <c r="C388" s="34" t="s">
        <v>2336</v>
      </c>
      <c r="D388" s="36">
        <v>802051.76</v>
      </c>
      <c r="E388" s="36">
        <v>0</v>
      </c>
      <c r="F388" s="36">
        <v>0</v>
      </c>
      <c r="G388" s="36">
        <v>0</v>
      </c>
      <c r="H388" s="37">
        <v>-2.0017159983208902E-3</v>
      </c>
      <c r="I388" s="37">
        <v>-2.0017159983208902E-3</v>
      </c>
      <c r="N388" s="46" t="s">
        <v>2270</v>
      </c>
      <c r="O388" s="47">
        <v>14037</v>
      </c>
      <c r="P388" s="46" t="s">
        <v>2519</v>
      </c>
      <c r="Q388" s="48">
        <v>30316242.82</v>
      </c>
      <c r="R388" s="48">
        <v>59671.72</v>
      </c>
      <c r="S388" s="48">
        <v>0</v>
      </c>
      <c r="T388" s="48">
        <v>0</v>
      </c>
      <c r="U388" s="49">
        <v>-8.6478678515056195E-4</v>
      </c>
      <c r="V388" s="49">
        <v>-8.6478678515056195E-4</v>
      </c>
    </row>
    <row r="389" spans="1:22">
      <c r="A389" s="34" t="s">
        <v>2305</v>
      </c>
      <c r="B389" s="35">
        <v>14048</v>
      </c>
      <c r="C389" s="34" t="s">
        <v>2337</v>
      </c>
      <c r="D389" s="36">
        <v>799545.07</v>
      </c>
      <c r="E389" s="36">
        <v>0</v>
      </c>
      <c r="F389" s="36">
        <v>0</v>
      </c>
      <c r="G389" s="36">
        <v>0</v>
      </c>
      <c r="H389" s="37">
        <v>-3.1253469227471302E-3</v>
      </c>
      <c r="I389" s="37">
        <v>-3.1253469227471302E-3</v>
      </c>
      <c r="N389" s="46" t="s">
        <v>2270</v>
      </c>
      <c r="O389" s="47">
        <v>14037</v>
      </c>
      <c r="P389" s="46" t="s">
        <v>2520</v>
      </c>
      <c r="Q389" s="48">
        <v>30388743.16</v>
      </c>
      <c r="R389" s="48">
        <v>5393.92</v>
      </c>
      <c r="S389" s="48">
        <v>0</v>
      </c>
      <c r="T389" s="48">
        <v>0</v>
      </c>
      <c r="U389" s="49">
        <v>2.2135467247188499E-3</v>
      </c>
      <c r="V389" s="49">
        <v>2.2135467247188499E-3</v>
      </c>
    </row>
    <row r="390" spans="1:22">
      <c r="A390" s="34" t="s">
        <v>2305</v>
      </c>
      <c r="B390" s="35">
        <v>14048</v>
      </c>
      <c r="C390" s="34" t="s">
        <v>2338</v>
      </c>
      <c r="D390" s="36">
        <v>793538.56000000006</v>
      </c>
      <c r="E390" s="36">
        <v>0</v>
      </c>
      <c r="F390" s="36">
        <v>0</v>
      </c>
      <c r="G390" s="36">
        <v>0</v>
      </c>
      <c r="H390" s="37">
        <v>-7.51240952558185E-3</v>
      </c>
      <c r="I390" s="37">
        <v>-7.51240952558185E-3</v>
      </c>
      <c r="N390" s="46" t="s">
        <v>2270</v>
      </c>
      <c r="O390" s="47">
        <v>14037</v>
      </c>
      <c r="P390" s="46" t="s">
        <v>2521</v>
      </c>
      <c r="Q390" s="48">
        <v>30424794.600000001</v>
      </c>
      <c r="R390" s="48">
        <v>2980.42</v>
      </c>
      <c r="S390" s="48">
        <v>0</v>
      </c>
      <c r="T390" s="48">
        <v>0</v>
      </c>
      <c r="U390" s="49">
        <v>1.08826547468177E-3</v>
      </c>
      <c r="V390" s="49">
        <v>1.08826547468177E-3</v>
      </c>
    </row>
    <row r="391" spans="1:22">
      <c r="A391" s="34" t="s">
        <v>2305</v>
      </c>
      <c r="B391" s="35">
        <v>14048</v>
      </c>
      <c r="C391" s="34" t="s">
        <v>2339</v>
      </c>
      <c r="D391" s="36">
        <v>792997.88</v>
      </c>
      <c r="E391" s="36">
        <v>0</v>
      </c>
      <c r="F391" s="36">
        <v>0</v>
      </c>
      <c r="G391" s="36">
        <v>0</v>
      </c>
      <c r="H391" s="37">
        <v>-6.8135315314743505E-4</v>
      </c>
      <c r="I391" s="37">
        <v>-6.8135315314743505E-4</v>
      </c>
      <c r="N391" s="46" t="s">
        <v>2270</v>
      </c>
      <c r="O391" s="47">
        <v>14037</v>
      </c>
      <c r="P391" s="46" t="s">
        <v>2522</v>
      </c>
      <c r="Q391" s="48">
        <v>30854635.739999998</v>
      </c>
      <c r="R391" s="48">
        <v>448533.84</v>
      </c>
      <c r="S391" s="48">
        <v>2286.84</v>
      </c>
      <c r="T391" s="48">
        <v>0</v>
      </c>
      <c r="U391" s="49">
        <v>-5.3926718104313498E-4</v>
      </c>
      <c r="V391" s="49">
        <v>-5.3926718104313498E-4</v>
      </c>
    </row>
    <row r="392" spans="1:22">
      <c r="A392" s="34" t="s">
        <v>2305</v>
      </c>
      <c r="B392" s="35">
        <v>14048</v>
      </c>
      <c r="C392" s="34" t="s">
        <v>2340</v>
      </c>
      <c r="D392" s="36">
        <v>793601.91</v>
      </c>
      <c r="E392" s="36">
        <v>0</v>
      </c>
      <c r="F392" s="36">
        <v>0</v>
      </c>
      <c r="G392" s="36">
        <v>0</v>
      </c>
      <c r="H392" s="37">
        <v>7.6170443229939299E-4</v>
      </c>
      <c r="I392" s="37">
        <v>7.6170443229939299E-4</v>
      </c>
      <c r="N392" s="46" t="s">
        <v>2270</v>
      </c>
      <c r="O392" s="47">
        <v>14037</v>
      </c>
      <c r="P392" s="46" t="s">
        <v>2523</v>
      </c>
      <c r="Q392" s="48">
        <v>30939582.5</v>
      </c>
      <c r="R392" s="48">
        <v>-26965.89</v>
      </c>
      <c r="S392" s="48">
        <v>0</v>
      </c>
      <c r="T392" s="48">
        <v>0</v>
      </c>
      <c r="U392" s="49">
        <v>3.6270935409201698E-3</v>
      </c>
      <c r="V392" s="49">
        <v>3.6270935409201698E-3</v>
      </c>
    </row>
    <row r="393" spans="1:22">
      <c r="A393" s="34" t="s">
        <v>2305</v>
      </c>
      <c r="B393" s="35">
        <v>14048</v>
      </c>
      <c r="C393" s="34" t="s">
        <v>2341</v>
      </c>
      <c r="D393" s="36">
        <v>802836.63</v>
      </c>
      <c r="E393" s="36">
        <v>0</v>
      </c>
      <c r="F393" s="36">
        <v>0</v>
      </c>
      <c r="G393" s="36">
        <v>0</v>
      </c>
      <c r="H393" s="37">
        <v>1.16364639293773E-2</v>
      </c>
      <c r="I393" s="37">
        <v>1.16364639293773E-2</v>
      </c>
      <c r="N393" s="46" t="s">
        <v>2270</v>
      </c>
      <c r="O393" s="47">
        <v>14037</v>
      </c>
      <c r="P393" s="46" t="s">
        <v>2524</v>
      </c>
      <c r="Q393" s="48">
        <v>31539807.440000001</v>
      </c>
      <c r="R393" s="48">
        <v>658028.68000000005</v>
      </c>
      <c r="S393" s="48">
        <v>12388.75</v>
      </c>
      <c r="T393" s="48">
        <v>0</v>
      </c>
      <c r="U393" s="49">
        <v>-1.4684484588906E-3</v>
      </c>
      <c r="V393" s="49">
        <v>-1.4684484588906E-3</v>
      </c>
    </row>
    <row r="394" spans="1:22">
      <c r="A394" s="34" t="s">
        <v>2305</v>
      </c>
      <c r="B394" s="35">
        <v>14048</v>
      </c>
      <c r="C394" s="34" t="s">
        <v>2342</v>
      </c>
      <c r="D394" s="36">
        <v>809733.72</v>
      </c>
      <c r="E394" s="36">
        <v>0</v>
      </c>
      <c r="F394" s="36">
        <v>0</v>
      </c>
      <c r="G394" s="36">
        <v>0</v>
      </c>
      <c r="H394" s="37">
        <v>8.5909009906535196E-3</v>
      </c>
      <c r="I394" s="37">
        <v>8.5909009906535196E-3</v>
      </c>
      <c r="N394" s="46" t="s">
        <v>2270</v>
      </c>
      <c r="O394" s="47">
        <v>14037</v>
      </c>
      <c r="P394" s="46" t="s">
        <v>2525</v>
      </c>
      <c r="Q394" s="48">
        <v>31790803.329999998</v>
      </c>
      <c r="R394" s="48">
        <v>218806.43</v>
      </c>
      <c r="S394" s="48">
        <v>0</v>
      </c>
      <c r="T394" s="48">
        <v>0</v>
      </c>
      <c r="U394" s="49">
        <v>1.0205978606951901E-3</v>
      </c>
      <c r="V394" s="49">
        <v>1.0205978606951901E-3</v>
      </c>
    </row>
    <row r="395" spans="1:22">
      <c r="A395" s="34" t="s">
        <v>2305</v>
      </c>
      <c r="B395" s="35">
        <v>14048</v>
      </c>
      <c r="C395" s="34" t="s">
        <v>2343</v>
      </c>
      <c r="D395" s="36">
        <v>834445.17</v>
      </c>
      <c r="E395" s="36">
        <v>0</v>
      </c>
      <c r="F395" s="36">
        <v>0</v>
      </c>
      <c r="G395" s="36">
        <v>0</v>
      </c>
      <c r="H395" s="37">
        <v>3.0517995471400099E-2</v>
      </c>
      <c r="I395" s="37">
        <v>3.0517995471400099E-2</v>
      </c>
      <c r="N395" s="46" t="s">
        <v>2270</v>
      </c>
      <c r="O395" s="47">
        <v>14037</v>
      </c>
      <c r="P395" s="46" t="s">
        <v>2526</v>
      </c>
      <c r="Q395" s="48">
        <v>32426545.699999999</v>
      </c>
      <c r="R395" s="48">
        <v>724078.25</v>
      </c>
      <c r="S395" s="48">
        <v>124780.08</v>
      </c>
      <c r="T395" s="48">
        <v>0</v>
      </c>
      <c r="U395" s="49">
        <v>1.15089285800973E-3</v>
      </c>
      <c r="V395" s="49">
        <v>1.15089285800973E-3</v>
      </c>
    </row>
    <row r="396" spans="1:22">
      <c r="A396" s="34" t="s">
        <v>2305</v>
      </c>
      <c r="B396" s="35">
        <v>14048</v>
      </c>
      <c r="C396" s="34" t="s">
        <v>2344</v>
      </c>
      <c r="D396" s="36">
        <v>838110.53</v>
      </c>
      <c r="E396" s="36">
        <v>0</v>
      </c>
      <c r="F396" s="36">
        <v>0</v>
      </c>
      <c r="G396" s="36">
        <v>0</v>
      </c>
      <c r="H396" s="37">
        <v>4.3925714136496801E-3</v>
      </c>
      <c r="I396" s="37">
        <v>4.3925714136496801E-3</v>
      </c>
      <c r="N396" s="46" t="s">
        <v>2270</v>
      </c>
      <c r="O396" s="47">
        <v>14037</v>
      </c>
      <c r="P396" s="46" t="s">
        <v>2527</v>
      </c>
      <c r="Q396" s="48">
        <v>33571972.799999997</v>
      </c>
      <c r="R396" s="48">
        <v>1129579.58</v>
      </c>
      <c r="S396" s="48">
        <v>78816.23</v>
      </c>
      <c r="T396" s="48">
        <v>0</v>
      </c>
      <c r="U396" s="49">
        <v>2.9264418724595002E-3</v>
      </c>
      <c r="V396" s="49">
        <v>2.9264418724595002E-3</v>
      </c>
    </row>
    <row r="397" spans="1:22">
      <c r="A397" s="34" t="s">
        <v>2305</v>
      </c>
      <c r="B397" s="35">
        <v>14048</v>
      </c>
      <c r="C397" s="34" t="s">
        <v>2345</v>
      </c>
      <c r="D397" s="36">
        <v>840391.66</v>
      </c>
      <c r="E397" s="36">
        <v>0</v>
      </c>
      <c r="F397" s="36">
        <v>0</v>
      </c>
      <c r="G397" s="36">
        <v>0</v>
      </c>
      <c r="H397" s="37">
        <v>2.7217531797385499E-3</v>
      </c>
      <c r="I397" s="37">
        <v>2.7217531797385499E-3</v>
      </c>
      <c r="N397" s="46" t="s">
        <v>2270</v>
      </c>
      <c r="O397" s="47">
        <v>14037</v>
      </c>
      <c r="P397" s="46" t="s">
        <v>2310</v>
      </c>
      <c r="Q397" s="48">
        <v>32353136.370000001</v>
      </c>
      <c r="R397" s="48">
        <v>-1238394.03</v>
      </c>
      <c r="S397" s="48">
        <v>96501.440000000002</v>
      </c>
      <c r="T397" s="48">
        <v>5113.78</v>
      </c>
      <c r="U397" s="49">
        <v>3.6197494785628098E-3</v>
      </c>
      <c r="V397" s="49">
        <v>3.4669874772452801E-3</v>
      </c>
    </row>
    <row r="398" spans="1:22">
      <c r="A398" s="34" t="s">
        <v>2305</v>
      </c>
      <c r="B398" s="35">
        <v>14048</v>
      </c>
      <c r="C398" s="34" t="s">
        <v>2346</v>
      </c>
      <c r="D398" s="36">
        <v>834482.39</v>
      </c>
      <c r="E398" s="36">
        <v>0</v>
      </c>
      <c r="F398" s="36">
        <v>0</v>
      </c>
      <c r="G398" s="36">
        <v>0</v>
      </c>
      <c r="H398" s="37">
        <v>-7.0315666864185803E-3</v>
      </c>
      <c r="I398" s="37">
        <v>-7.0315666864185803E-3</v>
      </c>
      <c r="N398" s="46" t="s">
        <v>2270</v>
      </c>
      <c r="O398" s="47">
        <v>14037</v>
      </c>
      <c r="P398" s="46" t="s">
        <v>2313</v>
      </c>
      <c r="Q398" s="48">
        <v>32432103.93</v>
      </c>
      <c r="R398" s="48">
        <v>96059.360000000204</v>
      </c>
      <c r="S398" s="48">
        <v>0</v>
      </c>
      <c r="T398" s="48">
        <v>0</v>
      </c>
      <c r="U398" s="49">
        <v>-5.2828881269917404E-4</v>
      </c>
      <c r="V398" s="49">
        <v>-5.2828881269917404E-4</v>
      </c>
    </row>
    <row r="399" spans="1:22">
      <c r="A399" s="34" t="s">
        <v>2305</v>
      </c>
      <c r="B399" s="35">
        <v>14048</v>
      </c>
      <c r="C399" s="34" t="s">
        <v>2347</v>
      </c>
      <c r="D399" s="36">
        <v>841238.54</v>
      </c>
      <c r="E399" s="36">
        <v>0</v>
      </c>
      <c r="F399" s="36">
        <v>0</v>
      </c>
      <c r="G399" s="36">
        <v>0</v>
      </c>
      <c r="H399" s="37">
        <v>8.0962163863040892E-3</v>
      </c>
      <c r="I399" s="37">
        <v>8.0962163863040892E-3</v>
      </c>
      <c r="N399" s="46" t="s">
        <v>2270</v>
      </c>
      <c r="O399" s="47">
        <v>14037</v>
      </c>
      <c r="P399" s="46" t="s">
        <v>2314</v>
      </c>
      <c r="Q399" s="48">
        <v>32379453.449999999</v>
      </c>
      <c r="R399" s="48">
        <v>2041.1100000000999</v>
      </c>
      <c r="S399" s="48">
        <v>0</v>
      </c>
      <c r="T399" s="48">
        <v>0</v>
      </c>
      <c r="U399" s="49">
        <v>-1.6863411056538E-3</v>
      </c>
      <c r="V399" s="49">
        <v>-1.6863411056538E-3</v>
      </c>
    </row>
    <row r="400" spans="1:22">
      <c r="A400" s="34" t="s">
        <v>2305</v>
      </c>
      <c r="B400" s="35">
        <v>14048</v>
      </c>
      <c r="C400" s="34" t="s">
        <v>2348</v>
      </c>
      <c r="D400" s="36">
        <v>844822.66</v>
      </c>
      <c r="E400" s="36">
        <v>0</v>
      </c>
      <c r="F400" s="36">
        <v>0</v>
      </c>
      <c r="G400" s="36">
        <v>0</v>
      </c>
      <c r="H400" s="37">
        <v>4.2605275787768199E-3</v>
      </c>
      <c r="I400" s="37">
        <v>4.2605275787768199E-3</v>
      </c>
      <c r="N400" s="46" t="s">
        <v>2270</v>
      </c>
      <c r="O400" s="47">
        <v>14037</v>
      </c>
      <c r="P400" s="46" t="s">
        <v>2315</v>
      </c>
      <c r="Q400" s="48">
        <v>32413396.460000001</v>
      </c>
      <c r="R400" s="48">
        <v>41636.17</v>
      </c>
      <c r="S400" s="48">
        <v>0</v>
      </c>
      <c r="T400" s="48">
        <v>0</v>
      </c>
      <c r="U400" s="49">
        <v>-2.37593880696108E-4</v>
      </c>
      <c r="V400" s="49">
        <v>-2.37593880696108E-4</v>
      </c>
    </row>
    <row r="401" spans="1:22">
      <c r="A401" s="34" t="s">
        <v>2305</v>
      </c>
      <c r="B401" s="35">
        <v>14048</v>
      </c>
      <c r="C401" s="34" t="s">
        <v>2349</v>
      </c>
      <c r="D401" s="36">
        <v>844559.4</v>
      </c>
      <c r="E401" s="36">
        <v>0</v>
      </c>
      <c r="F401" s="36">
        <v>0</v>
      </c>
      <c r="G401" s="36">
        <v>0</v>
      </c>
      <c r="H401" s="37">
        <v>-3.1161569458837402E-4</v>
      </c>
      <c r="I401" s="37">
        <v>-3.1161569458837402E-4</v>
      </c>
      <c r="N401" s="46" t="s">
        <v>2270</v>
      </c>
      <c r="O401" s="47">
        <v>14037</v>
      </c>
      <c r="P401" s="46" t="s">
        <v>2316</v>
      </c>
      <c r="Q401" s="48">
        <v>33123080.5</v>
      </c>
      <c r="R401" s="48">
        <v>751125.84</v>
      </c>
      <c r="S401" s="48">
        <v>20702.810000000001</v>
      </c>
      <c r="T401" s="48">
        <v>0</v>
      </c>
      <c r="U401" s="49">
        <v>-6.4023666028179005E-4</v>
      </c>
      <c r="V401" s="49">
        <v>-6.4023666028179005E-4</v>
      </c>
    </row>
    <row r="402" spans="1:22">
      <c r="A402" s="34" t="s">
        <v>2305</v>
      </c>
      <c r="B402" s="35">
        <v>14048</v>
      </c>
      <c r="C402" s="34" t="s">
        <v>2350</v>
      </c>
      <c r="D402" s="36">
        <v>842763.26</v>
      </c>
      <c r="E402" s="36">
        <v>0</v>
      </c>
      <c r="F402" s="36">
        <v>0</v>
      </c>
      <c r="G402" s="36">
        <v>0</v>
      </c>
      <c r="H402" s="37">
        <v>-2.1267183812055902E-3</v>
      </c>
      <c r="I402" s="37">
        <v>-2.1267183812055902E-3</v>
      </c>
      <c r="N402" s="46" t="s">
        <v>2270</v>
      </c>
      <c r="O402" s="47">
        <v>14037</v>
      </c>
      <c r="P402" s="46" t="s">
        <v>2317</v>
      </c>
      <c r="Q402" s="48">
        <v>33322419.739999998</v>
      </c>
      <c r="R402" s="48">
        <v>299790.12</v>
      </c>
      <c r="S402" s="48">
        <v>15916.08</v>
      </c>
      <c r="T402" s="48">
        <v>0</v>
      </c>
      <c r="U402" s="49">
        <v>-2.5533687792643799E-3</v>
      </c>
      <c r="V402" s="49">
        <v>-2.5533687792643799E-3</v>
      </c>
    </row>
    <row r="403" spans="1:22">
      <c r="A403" s="34" t="s">
        <v>2305</v>
      </c>
      <c r="B403" s="35">
        <v>14048</v>
      </c>
      <c r="C403" s="34" t="s">
        <v>2351</v>
      </c>
      <c r="D403" s="36">
        <v>832421.69</v>
      </c>
      <c r="E403" s="36">
        <v>0</v>
      </c>
      <c r="F403" s="36">
        <v>0</v>
      </c>
      <c r="G403" s="36">
        <v>0</v>
      </c>
      <c r="H403" s="37">
        <v>-1.22710261479601E-2</v>
      </c>
      <c r="I403" s="37">
        <v>-1.22710261479601E-2</v>
      </c>
      <c r="N403" s="46" t="s">
        <v>2270</v>
      </c>
      <c r="O403" s="47">
        <v>14037</v>
      </c>
      <c r="P403" s="46" t="s">
        <v>2318</v>
      </c>
      <c r="Q403" s="48">
        <v>33510165.239999998</v>
      </c>
      <c r="R403" s="48">
        <v>123455.31</v>
      </c>
      <c r="S403" s="48">
        <v>0</v>
      </c>
      <c r="T403" s="48">
        <v>0</v>
      </c>
      <c r="U403" s="49">
        <v>1.92933738010703E-3</v>
      </c>
      <c r="V403" s="49">
        <v>1.92933738010703E-3</v>
      </c>
    </row>
    <row r="404" spans="1:22">
      <c r="A404" s="34" t="s">
        <v>2305</v>
      </c>
      <c r="B404" s="35">
        <v>14048</v>
      </c>
      <c r="C404" s="34" t="s">
        <v>2352</v>
      </c>
      <c r="D404" s="36">
        <v>829103.81</v>
      </c>
      <c r="E404" s="36">
        <v>0</v>
      </c>
      <c r="F404" s="36">
        <v>0</v>
      </c>
      <c r="G404" s="36">
        <v>0</v>
      </c>
      <c r="H404" s="37">
        <v>-3.9858163715074096E-3</v>
      </c>
      <c r="I404" s="37">
        <v>-3.9858163715074096E-3</v>
      </c>
      <c r="N404" s="46" t="s">
        <v>2270</v>
      </c>
      <c r="O404" s="47">
        <v>14037</v>
      </c>
      <c r="P404" s="46" t="s">
        <v>2319</v>
      </c>
      <c r="Q404" s="48">
        <v>33585451.619999997</v>
      </c>
      <c r="R404" s="48">
        <v>62744.52</v>
      </c>
      <c r="S404" s="48">
        <v>19561.68</v>
      </c>
      <c r="T404" s="48">
        <v>0</v>
      </c>
      <c r="U404" s="49">
        <v>9.5858350066735398E-4</v>
      </c>
      <c r="V404" s="49">
        <v>9.5858350066735398E-4</v>
      </c>
    </row>
    <row r="405" spans="1:22">
      <c r="A405" s="34" t="s">
        <v>2305</v>
      </c>
      <c r="B405" s="35">
        <v>14048</v>
      </c>
      <c r="C405" s="34" t="s">
        <v>2353</v>
      </c>
      <c r="D405" s="36">
        <v>832434.17</v>
      </c>
      <c r="E405" s="36">
        <v>0</v>
      </c>
      <c r="F405" s="36">
        <v>0</v>
      </c>
      <c r="G405" s="36">
        <v>0</v>
      </c>
      <c r="H405" s="37">
        <v>4.0168190760092601E-3</v>
      </c>
      <c r="I405" s="37">
        <v>4.0168190760092601E-3</v>
      </c>
      <c r="N405" s="46" t="s">
        <v>2270</v>
      </c>
      <c r="O405" s="47">
        <v>14037</v>
      </c>
      <c r="P405" s="46" t="s">
        <v>2320</v>
      </c>
      <c r="Q405" s="48">
        <v>32661903.43</v>
      </c>
      <c r="R405" s="48">
        <v>-931956.96</v>
      </c>
      <c r="S405" s="48">
        <v>1002.34</v>
      </c>
      <c r="T405" s="48">
        <v>0</v>
      </c>
      <c r="U405" s="49">
        <v>2.8022225171953102E-4</v>
      </c>
      <c r="V405" s="49">
        <v>2.8022225171953102E-4</v>
      </c>
    </row>
    <row r="406" spans="1:22">
      <c r="A406" s="34" t="s">
        <v>2305</v>
      </c>
      <c r="B406" s="35">
        <v>14048</v>
      </c>
      <c r="C406" s="34" t="s">
        <v>2354</v>
      </c>
      <c r="D406" s="36">
        <v>830055.24</v>
      </c>
      <c r="E406" s="36">
        <v>0</v>
      </c>
      <c r="F406" s="36">
        <v>0</v>
      </c>
      <c r="G406" s="36">
        <v>0</v>
      </c>
      <c r="H406" s="37">
        <v>-2.8577995542878902E-3</v>
      </c>
      <c r="I406" s="37">
        <v>-2.8577995542878902E-3</v>
      </c>
      <c r="N406" s="46" t="s">
        <v>2270</v>
      </c>
      <c r="O406" s="47">
        <v>14037</v>
      </c>
      <c r="P406" s="46" t="s">
        <v>2321</v>
      </c>
      <c r="Q406" s="48">
        <v>32885299.809999999</v>
      </c>
      <c r="R406" s="48">
        <v>235340.69</v>
      </c>
      <c r="S406" s="48">
        <v>5565.86</v>
      </c>
      <c r="T406" s="48">
        <v>0</v>
      </c>
      <c r="U406" s="49">
        <v>-1.9532043317260799E-4</v>
      </c>
      <c r="V406" s="49">
        <v>-1.9532043317260799E-4</v>
      </c>
    </row>
    <row r="407" spans="1:22">
      <c r="A407" s="34" t="s">
        <v>2305</v>
      </c>
      <c r="B407" s="35">
        <v>14048</v>
      </c>
      <c r="C407" s="34" t="s">
        <v>2355</v>
      </c>
      <c r="D407" s="36">
        <v>823505.01</v>
      </c>
      <c r="E407" s="36">
        <v>0</v>
      </c>
      <c r="F407" s="36">
        <v>0</v>
      </c>
      <c r="G407" s="36">
        <v>0</v>
      </c>
      <c r="H407" s="37">
        <v>-7.8913181729929303E-3</v>
      </c>
      <c r="I407" s="37">
        <v>-7.8913181729929303E-3</v>
      </c>
      <c r="N407" s="46" t="s">
        <v>2270</v>
      </c>
      <c r="O407" s="47">
        <v>14037</v>
      </c>
      <c r="P407" s="46" t="s">
        <v>2322</v>
      </c>
      <c r="Q407" s="48">
        <v>34327452.210000001</v>
      </c>
      <c r="R407" s="48">
        <v>1395934.26</v>
      </c>
      <c r="S407" s="48">
        <v>26529.47</v>
      </c>
      <c r="T407" s="48">
        <v>0</v>
      </c>
      <c r="U407" s="49">
        <v>2.2139480341856199E-3</v>
      </c>
      <c r="V407" s="49">
        <v>2.2139480341856199E-3</v>
      </c>
    </row>
    <row r="408" spans="1:22">
      <c r="A408" s="34" t="s">
        <v>2305</v>
      </c>
      <c r="B408" s="35">
        <v>14048</v>
      </c>
      <c r="C408" s="34" t="s">
        <v>2356</v>
      </c>
      <c r="D408" s="36">
        <v>823407.97</v>
      </c>
      <c r="E408" s="36">
        <v>0</v>
      </c>
      <c r="F408" s="36">
        <v>0</v>
      </c>
      <c r="G408" s="36">
        <v>0</v>
      </c>
      <c r="H408" s="37">
        <v>-1.1783777733187501E-4</v>
      </c>
      <c r="I408" s="37">
        <v>-1.1783777733187501E-4</v>
      </c>
      <c r="N408" s="46" t="s">
        <v>2270</v>
      </c>
      <c r="O408" s="47">
        <v>14037</v>
      </c>
      <c r="P408" s="46" t="s">
        <v>2323</v>
      </c>
      <c r="Q408" s="48">
        <v>36072895.700000003</v>
      </c>
      <c r="R408" s="48">
        <v>1793193.75</v>
      </c>
      <c r="S408" s="48">
        <v>101.63</v>
      </c>
      <c r="T408" s="48">
        <v>0</v>
      </c>
      <c r="U408" s="49">
        <v>-1.3880660521397E-3</v>
      </c>
      <c r="V408" s="49">
        <v>-1.3880660521397E-3</v>
      </c>
    </row>
    <row r="409" spans="1:22">
      <c r="A409" s="34" t="s">
        <v>2305</v>
      </c>
      <c r="B409" s="35">
        <v>14048</v>
      </c>
      <c r="C409" s="34" t="s">
        <v>2357</v>
      </c>
      <c r="D409" s="36">
        <v>819199.56</v>
      </c>
      <c r="E409" s="36">
        <v>0</v>
      </c>
      <c r="F409" s="36">
        <v>0</v>
      </c>
      <c r="G409" s="36">
        <v>0</v>
      </c>
      <c r="H409" s="37">
        <v>-5.1109658314333296E-3</v>
      </c>
      <c r="I409" s="37">
        <v>-5.1109658314333296E-3</v>
      </c>
      <c r="N409" s="46" t="s">
        <v>2270</v>
      </c>
      <c r="O409" s="47">
        <v>14037</v>
      </c>
      <c r="P409" s="46" t="s">
        <v>2324</v>
      </c>
      <c r="Q409" s="48">
        <v>35933926.109999999</v>
      </c>
      <c r="R409" s="48">
        <v>-68673</v>
      </c>
      <c r="S409" s="48">
        <v>18507.54</v>
      </c>
      <c r="T409" s="48">
        <v>0</v>
      </c>
      <c r="U409" s="49">
        <v>-1.43641461256194E-3</v>
      </c>
      <c r="V409" s="49">
        <v>-1.43641461256194E-3</v>
      </c>
    </row>
    <row r="410" spans="1:22">
      <c r="A410" s="34" t="s">
        <v>2305</v>
      </c>
      <c r="B410" s="35">
        <v>14048</v>
      </c>
      <c r="C410" s="34" t="s">
        <v>2358</v>
      </c>
      <c r="D410" s="36">
        <v>822067.19</v>
      </c>
      <c r="E410" s="36">
        <v>6910.72</v>
      </c>
      <c r="F410" s="36">
        <v>0</v>
      </c>
      <c r="G410" s="36">
        <v>99.28</v>
      </c>
      <c r="H410" s="37">
        <v>-4.8142237771708904E-3</v>
      </c>
      <c r="I410" s="37">
        <v>-4.9354152485140404E-3</v>
      </c>
      <c r="N410" s="46" t="s">
        <v>2270</v>
      </c>
      <c r="O410" s="47">
        <v>14037</v>
      </c>
      <c r="P410" s="46" t="s">
        <v>2325</v>
      </c>
      <c r="Q410" s="48">
        <v>34954324.170000002</v>
      </c>
      <c r="R410" s="48">
        <v>-1021478.84</v>
      </c>
      <c r="S410" s="48">
        <v>69279.56</v>
      </c>
      <c r="T410" s="48">
        <v>0</v>
      </c>
      <c r="U410" s="49">
        <v>3.0993323702506199E-3</v>
      </c>
      <c r="V410" s="49">
        <v>3.0993323702506199E-3</v>
      </c>
    </row>
    <row r="411" spans="1:22" ht="15" thickBot="1">
      <c r="A411" s="38"/>
      <c r="B411" s="38"/>
      <c r="C411" s="38"/>
      <c r="D411" s="38"/>
      <c r="E411" s="38"/>
      <c r="F411" s="38"/>
      <c r="G411" s="38"/>
      <c r="H411" s="38"/>
      <c r="I411" s="38"/>
      <c r="N411" s="46" t="s">
        <v>2270</v>
      </c>
      <c r="O411" s="47">
        <v>14037</v>
      </c>
      <c r="P411" s="46" t="s">
        <v>2326</v>
      </c>
      <c r="Q411" s="48">
        <v>34921047.700000003</v>
      </c>
      <c r="R411" s="48">
        <v>182243.68</v>
      </c>
      <c r="S411" s="48">
        <v>0</v>
      </c>
      <c r="T411" s="48">
        <v>0</v>
      </c>
      <c r="U411" s="49">
        <v>-6.1657650410237297E-3</v>
      </c>
      <c r="V411" s="49">
        <v>-6.1657650410237297E-3</v>
      </c>
    </row>
    <row r="412" spans="1:22">
      <c r="A412" s="34" t="s">
        <v>2305</v>
      </c>
      <c r="B412" s="35">
        <v>14048</v>
      </c>
      <c r="C412" s="34" t="s">
        <v>2269</v>
      </c>
      <c r="D412" s="36">
        <v>822067.19</v>
      </c>
      <c r="E412" s="36">
        <v>6910.72</v>
      </c>
      <c r="F412" s="36">
        <v>0</v>
      </c>
      <c r="G412" s="36">
        <v>99.28</v>
      </c>
      <c r="H412" s="37">
        <v>1.44280956661729E-2</v>
      </c>
      <c r="I412" s="37">
        <v>1.43045609087207E-2</v>
      </c>
      <c r="N412" s="46" t="s">
        <v>2270</v>
      </c>
      <c r="O412" s="47">
        <v>14037</v>
      </c>
      <c r="P412" s="46" t="s">
        <v>2327</v>
      </c>
      <c r="Q412" s="48">
        <v>35123947.439999998</v>
      </c>
      <c r="R412" s="48">
        <v>399726.98</v>
      </c>
      <c r="S412" s="48">
        <v>20955.05</v>
      </c>
      <c r="T412" s="48">
        <v>0</v>
      </c>
      <c r="U412" s="49">
        <v>-5.0393043870614598E-3</v>
      </c>
      <c r="V412" s="49">
        <v>-5.0393043870614598E-3</v>
      </c>
    </row>
    <row r="413" spans="1:22" ht="15" thickBot="1">
      <c r="A413" s="38"/>
      <c r="B413" s="38"/>
      <c r="C413" s="38"/>
      <c r="D413" s="38"/>
      <c r="E413" s="38"/>
      <c r="F413" s="38"/>
      <c r="G413" s="38"/>
      <c r="H413" s="38"/>
      <c r="I413" s="38"/>
      <c r="N413" s="46" t="s">
        <v>2270</v>
      </c>
      <c r="O413" s="47">
        <v>14037</v>
      </c>
      <c r="P413" s="46" t="s">
        <v>2328</v>
      </c>
      <c r="Q413" s="48">
        <v>35159807.109999999</v>
      </c>
      <c r="R413" s="48">
        <v>23441.63</v>
      </c>
      <c r="S413" s="48">
        <v>4397.17</v>
      </c>
      <c r="T413" s="48">
        <v>0</v>
      </c>
      <c r="U413" s="49">
        <v>4.7879912671788799E-4</v>
      </c>
      <c r="V413" s="49">
        <v>4.7879912671788799E-4</v>
      </c>
    </row>
    <row r="414" spans="1:22">
      <c r="N414" s="46" t="s">
        <v>2270</v>
      </c>
      <c r="O414" s="47">
        <v>14037</v>
      </c>
      <c r="P414" s="46" t="s">
        <v>2329</v>
      </c>
      <c r="Q414" s="48">
        <v>34264898.57</v>
      </c>
      <c r="R414" s="48">
        <v>-796716.92</v>
      </c>
      <c r="S414" s="48">
        <v>130823.08</v>
      </c>
      <c r="T414" s="48">
        <v>5193.41</v>
      </c>
      <c r="U414" s="49">
        <v>1.07981635914967E-3</v>
      </c>
      <c r="V414" s="49">
        <v>9.3155599294703095E-4</v>
      </c>
    </row>
    <row r="415" spans="1:22">
      <c r="N415" s="46" t="s">
        <v>2270</v>
      </c>
      <c r="O415" s="47">
        <v>14037</v>
      </c>
      <c r="P415" s="46" t="s">
        <v>2336</v>
      </c>
      <c r="Q415" s="48">
        <v>34709031.689999998</v>
      </c>
      <c r="R415" s="48">
        <v>335984.18</v>
      </c>
      <c r="S415" s="48">
        <v>0</v>
      </c>
      <c r="T415" s="48">
        <v>0</v>
      </c>
      <c r="U415" s="49">
        <v>3.15626032801664E-3</v>
      </c>
      <c r="V415" s="49">
        <v>3.15626032801664E-3</v>
      </c>
    </row>
    <row r="416" spans="1:22">
      <c r="N416" s="46" t="s">
        <v>2270</v>
      </c>
      <c r="O416" s="47">
        <v>14037</v>
      </c>
      <c r="P416" s="46" t="s">
        <v>2337</v>
      </c>
      <c r="Q416" s="48">
        <v>34760631.719999999</v>
      </c>
      <c r="R416" s="48">
        <v>28299.6899999999</v>
      </c>
      <c r="S416" s="48">
        <v>0</v>
      </c>
      <c r="T416" s="48">
        <v>0</v>
      </c>
      <c r="U416" s="49">
        <v>6.7130481219135297E-4</v>
      </c>
      <c r="V416" s="49">
        <v>6.7130481219135297E-4</v>
      </c>
    </row>
    <row r="417" spans="1:22">
      <c r="A417" s="31" t="s">
        <v>2311</v>
      </c>
      <c r="B417" s="30">
        <v>14049</v>
      </c>
      <c r="C417" s="28"/>
      <c r="D417" s="28"/>
      <c r="E417" s="28"/>
      <c r="F417" s="28"/>
      <c r="G417" s="28"/>
      <c r="H417" s="28"/>
      <c r="I417" s="28"/>
      <c r="N417" s="46" t="s">
        <v>2270</v>
      </c>
      <c r="O417" s="47">
        <v>14037</v>
      </c>
      <c r="P417" s="46" t="s">
        <v>2338</v>
      </c>
      <c r="Q417" s="48">
        <v>34762940.600000001</v>
      </c>
      <c r="R417" s="48">
        <v>9553.9</v>
      </c>
      <c r="S417" s="48">
        <v>0</v>
      </c>
      <c r="T417" s="48">
        <v>0</v>
      </c>
      <c r="U417" s="49">
        <v>-2.0842601648773899E-4</v>
      </c>
      <c r="V417" s="49">
        <v>-2.0842601648773899E-4</v>
      </c>
    </row>
    <row r="418" spans="1:22">
      <c r="A418" s="34" t="s">
        <v>2311</v>
      </c>
      <c r="B418" s="35">
        <v>14049</v>
      </c>
      <c r="C418" s="34" t="s">
        <v>2329</v>
      </c>
      <c r="D418" s="36">
        <v>101411.22</v>
      </c>
      <c r="E418" s="28"/>
      <c r="F418" s="28"/>
      <c r="G418" s="28"/>
      <c r="H418" s="28"/>
      <c r="I418" s="28"/>
      <c r="N418" s="46" t="s">
        <v>2270</v>
      </c>
      <c r="O418" s="47">
        <v>14037</v>
      </c>
      <c r="P418" s="46" t="s">
        <v>2339</v>
      </c>
      <c r="Q418" s="48">
        <v>34909127.729999997</v>
      </c>
      <c r="R418" s="48">
        <v>431507.74</v>
      </c>
      <c r="S418" s="48">
        <v>120118.49</v>
      </c>
      <c r="T418" s="48">
        <v>0</v>
      </c>
      <c r="U418" s="49">
        <v>-4.7687258121017501E-3</v>
      </c>
      <c r="V418" s="49">
        <v>-4.7687258121017501E-3</v>
      </c>
    </row>
    <row r="419" spans="1:22">
      <c r="A419" s="34" t="s">
        <v>2311</v>
      </c>
      <c r="B419" s="35">
        <v>14049</v>
      </c>
      <c r="C419" s="34" t="s">
        <v>2336</v>
      </c>
      <c r="D419" s="36">
        <v>101266.52</v>
      </c>
      <c r="E419" s="36">
        <v>0</v>
      </c>
      <c r="F419" s="36">
        <v>0</v>
      </c>
      <c r="G419" s="36">
        <v>0</v>
      </c>
      <c r="H419" s="37">
        <v>-1.42686381250512E-3</v>
      </c>
      <c r="I419" s="37">
        <v>-1.42686381250512E-3</v>
      </c>
      <c r="N419" s="46" t="s">
        <v>2270</v>
      </c>
      <c r="O419" s="47">
        <v>14037</v>
      </c>
      <c r="P419" s="46" t="s">
        <v>2340</v>
      </c>
      <c r="Q419" s="48">
        <v>36059944.630000003</v>
      </c>
      <c r="R419" s="48">
        <v>1116918.3400000001</v>
      </c>
      <c r="S419" s="48">
        <v>0</v>
      </c>
      <c r="T419" s="48">
        <v>0</v>
      </c>
      <c r="U419" s="49">
        <v>9.7105147576837002E-4</v>
      </c>
      <c r="V419" s="49">
        <v>9.7105147576837002E-4</v>
      </c>
    </row>
    <row r="420" spans="1:22">
      <c r="A420" s="34" t="s">
        <v>2311</v>
      </c>
      <c r="B420" s="35">
        <v>14049</v>
      </c>
      <c r="C420" s="34" t="s">
        <v>2337</v>
      </c>
      <c r="D420" s="36">
        <v>101065.61</v>
      </c>
      <c r="E420" s="36">
        <v>0</v>
      </c>
      <c r="F420" s="36">
        <v>0</v>
      </c>
      <c r="G420" s="36">
        <v>0</v>
      </c>
      <c r="H420" s="37">
        <v>-1.9839725903487699E-3</v>
      </c>
      <c r="I420" s="37">
        <v>-1.9839725903487699E-3</v>
      </c>
      <c r="N420" s="46" t="s">
        <v>2270</v>
      </c>
      <c r="O420" s="47">
        <v>14037</v>
      </c>
      <c r="P420" s="46" t="s">
        <v>2341</v>
      </c>
      <c r="Q420" s="48">
        <v>35765931.549999997</v>
      </c>
      <c r="R420" s="48">
        <v>106475.75</v>
      </c>
      <c r="S420" s="48">
        <v>55155.69</v>
      </c>
      <c r="T420" s="48">
        <v>0</v>
      </c>
      <c r="U420" s="49">
        <v>-9.5913113273759006E-3</v>
      </c>
      <c r="V420" s="49">
        <v>-9.5913113273759006E-3</v>
      </c>
    </row>
    <row r="421" spans="1:22">
      <c r="A421" s="34" t="s">
        <v>2311</v>
      </c>
      <c r="B421" s="35">
        <v>14049</v>
      </c>
      <c r="C421" s="34" t="s">
        <v>2338</v>
      </c>
      <c r="D421" s="36">
        <v>100478.04</v>
      </c>
      <c r="E421" s="36">
        <v>0</v>
      </c>
      <c r="F421" s="36">
        <v>0</v>
      </c>
      <c r="G421" s="36">
        <v>0</v>
      </c>
      <c r="H421" s="37">
        <v>-5.8137481186725203E-3</v>
      </c>
      <c r="I421" s="37">
        <v>-5.8137481186725203E-3</v>
      </c>
      <c r="N421" s="46" t="s">
        <v>2270</v>
      </c>
      <c r="O421" s="47">
        <v>14037</v>
      </c>
      <c r="P421" s="46" t="s">
        <v>2342</v>
      </c>
      <c r="Q421" s="48">
        <v>35159384.659999996</v>
      </c>
      <c r="R421" s="48">
        <v>-679657.06</v>
      </c>
      <c r="S421" s="48">
        <v>23879.65</v>
      </c>
      <c r="T421" s="48">
        <v>0</v>
      </c>
      <c r="U421" s="49">
        <v>2.71360525890785E-3</v>
      </c>
      <c r="V421" s="49">
        <v>2.71360525890785E-3</v>
      </c>
    </row>
    <row r="422" spans="1:22">
      <c r="A422" s="34" t="s">
        <v>2311</v>
      </c>
      <c r="B422" s="35">
        <v>14049</v>
      </c>
      <c r="C422" s="34" t="s">
        <v>2339</v>
      </c>
      <c r="D422" s="36">
        <v>100324.83</v>
      </c>
      <c r="E422" s="36">
        <v>0</v>
      </c>
      <c r="F422" s="36">
        <v>0</v>
      </c>
      <c r="G422" s="36">
        <v>0</v>
      </c>
      <c r="H422" s="37">
        <v>-1.5248107944782999E-3</v>
      </c>
      <c r="I422" s="37">
        <v>-1.5248107944782999E-3</v>
      </c>
      <c r="N422" s="46" t="s">
        <v>2270</v>
      </c>
      <c r="O422" s="47">
        <v>14037</v>
      </c>
      <c r="P422" s="46" t="s">
        <v>2343</v>
      </c>
      <c r="Q422" s="48">
        <v>35791532.189999998</v>
      </c>
      <c r="R422" s="48">
        <v>404627.84</v>
      </c>
      <c r="S422" s="48">
        <v>34028.57</v>
      </c>
      <c r="T422" s="48">
        <v>0</v>
      </c>
      <c r="U422" s="49">
        <v>7.4461383204156304E-3</v>
      </c>
      <c r="V422" s="49">
        <v>7.4461383204156304E-3</v>
      </c>
    </row>
    <row r="423" spans="1:22">
      <c r="A423" s="34" t="s">
        <v>2311</v>
      </c>
      <c r="B423" s="35">
        <v>14049</v>
      </c>
      <c r="C423" s="34" t="s">
        <v>2340</v>
      </c>
      <c r="D423" s="36">
        <v>100332.42</v>
      </c>
      <c r="E423" s="36">
        <v>0</v>
      </c>
      <c r="F423" s="36">
        <v>0</v>
      </c>
      <c r="G423" s="36">
        <v>0</v>
      </c>
      <c r="H423" s="37">
        <v>7.5654252292389797E-5</v>
      </c>
      <c r="I423" s="37">
        <v>7.5654252292389797E-5</v>
      </c>
      <c r="N423" s="46" t="s">
        <v>2270</v>
      </c>
      <c r="O423" s="47">
        <v>14037</v>
      </c>
      <c r="P423" s="46" t="s">
        <v>2344</v>
      </c>
      <c r="Q423" s="48">
        <v>36248733.289999999</v>
      </c>
      <c r="R423" s="48">
        <v>454193.33</v>
      </c>
      <c r="S423" s="48">
        <v>0</v>
      </c>
      <c r="T423" s="48">
        <v>0</v>
      </c>
      <c r="U423" s="49">
        <v>8.4035798859849505E-5</v>
      </c>
      <c r="V423" s="49">
        <v>8.4035798859849505E-5</v>
      </c>
    </row>
    <row r="424" spans="1:22">
      <c r="A424" s="34" t="s">
        <v>2311</v>
      </c>
      <c r="B424" s="35">
        <v>14049</v>
      </c>
      <c r="C424" s="34" t="s">
        <v>2341</v>
      </c>
      <c r="D424" s="36">
        <v>101483.4</v>
      </c>
      <c r="E424" s="36">
        <v>0</v>
      </c>
      <c r="F424" s="36">
        <v>0</v>
      </c>
      <c r="G424" s="36">
        <v>0</v>
      </c>
      <c r="H424" s="37">
        <v>1.1471665888254301E-2</v>
      </c>
      <c r="I424" s="37">
        <v>1.1471665888254301E-2</v>
      </c>
      <c r="N424" s="46" t="s">
        <v>2270</v>
      </c>
      <c r="O424" s="47">
        <v>14037</v>
      </c>
      <c r="P424" s="46" t="s">
        <v>2345</v>
      </c>
      <c r="Q424" s="48">
        <v>37085198.020000003</v>
      </c>
      <c r="R424" s="48">
        <v>803652.7</v>
      </c>
      <c r="S424" s="48">
        <v>0</v>
      </c>
      <c r="T424" s="48">
        <v>0</v>
      </c>
      <c r="U424" s="49">
        <v>9.0519107902320396E-4</v>
      </c>
      <c r="V424" s="49">
        <v>9.0519107902320396E-4</v>
      </c>
    </row>
    <row r="425" spans="1:22">
      <c r="A425" s="34" t="s">
        <v>2311</v>
      </c>
      <c r="B425" s="35">
        <v>14049</v>
      </c>
      <c r="C425" s="34" t="s">
        <v>2342</v>
      </c>
      <c r="D425" s="36">
        <v>102108.54</v>
      </c>
      <c r="E425" s="36">
        <v>0</v>
      </c>
      <c r="F425" s="36">
        <v>0</v>
      </c>
      <c r="G425" s="36">
        <v>0</v>
      </c>
      <c r="H425" s="37">
        <v>6.1600222302367101E-3</v>
      </c>
      <c r="I425" s="37">
        <v>6.1600222302367101E-3</v>
      </c>
      <c r="N425" s="46" t="s">
        <v>2270</v>
      </c>
      <c r="O425" s="47">
        <v>14037</v>
      </c>
      <c r="P425" s="46" t="s">
        <v>2346</v>
      </c>
      <c r="Q425" s="48">
        <v>37945452.93</v>
      </c>
      <c r="R425" s="48">
        <v>1254777.1000000001</v>
      </c>
      <c r="S425" s="48">
        <v>0</v>
      </c>
      <c r="T425" s="48">
        <v>0</v>
      </c>
      <c r="U425" s="49">
        <v>-1.06382656980081E-2</v>
      </c>
      <c r="V425" s="49">
        <v>-1.06382656980081E-2</v>
      </c>
    </row>
    <row r="426" spans="1:22">
      <c r="A426" s="34" t="s">
        <v>2311</v>
      </c>
      <c r="B426" s="35">
        <v>14049</v>
      </c>
      <c r="C426" s="34" t="s">
        <v>2343</v>
      </c>
      <c r="D426" s="36">
        <v>105012.65</v>
      </c>
      <c r="E426" s="36">
        <v>0</v>
      </c>
      <c r="F426" s="36">
        <v>0</v>
      </c>
      <c r="G426" s="36">
        <v>0</v>
      </c>
      <c r="H426" s="37">
        <v>2.84414016692431E-2</v>
      </c>
      <c r="I426" s="37">
        <v>2.84414016692431E-2</v>
      </c>
      <c r="N426" s="46" t="s">
        <v>2270</v>
      </c>
      <c r="O426" s="47">
        <v>14037</v>
      </c>
      <c r="P426" s="46" t="s">
        <v>2347</v>
      </c>
      <c r="Q426" s="48">
        <v>38919796.240000002</v>
      </c>
      <c r="R426" s="48">
        <v>696388.3</v>
      </c>
      <c r="S426" s="48">
        <v>1129.92</v>
      </c>
      <c r="T426" s="48">
        <v>0</v>
      </c>
      <c r="U426" s="49">
        <v>7.3551168623158204E-3</v>
      </c>
      <c r="V426" s="49">
        <v>7.3551168623158204E-3</v>
      </c>
    </row>
    <row r="427" spans="1:22">
      <c r="A427" s="34" t="s">
        <v>2311</v>
      </c>
      <c r="B427" s="35">
        <v>14049</v>
      </c>
      <c r="C427" s="34" t="s">
        <v>2344</v>
      </c>
      <c r="D427" s="36">
        <v>105594.73</v>
      </c>
      <c r="E427" s="36">
        <v>0</v>
      </c>
      <c r="F427" s="36">
        <v>0</v>
      </c>
      <c r="G427" s="36">
        <v>0</v>
      </c>
      <c r="H427" s="37">
        <v>5.5429512539679803E-3</v>
      </c>
      <c r="I427" s="37">
        <v>5.5429512539679803E-3</v>
      </c>
      <c r="N427" s="46" t="s">
        <v>2270</v>
      </c>
      <c r="O427" s="47">
        <v>14037</v>
      </c>
      <c r="P427" s="46" t="s">
        <v>2348</v>
      </c>
      <c r="Q427" s="48">
        <v>38614850.340000004</v>
      </c>
      <c r="R427" s="48">
        <v>-157630.98000000001</v>
      </c>
      <c r="S427" s="48">
        <v>90360.639999999999</v>
      </c>
      <c r="T427" s="48">
        <v>0</v>
      </c>
      <c r="U427" s="49">
        <v>-1.4667810417518001E-3</v>
      </c>
      <c r="V427" s="49">
        <v>-1.4667810417518001E-3</v>
      </c>
    </row>
    <row r="428" spans="1:22">
      <c r="A428" s="34" t="s">
        <v>2311</v>
      </c>
      <c r="B428" s="35">
        <v>14049</v>
      </c>
      <c r="C428" s="34" t="s">
        <v>2345</v>
      </c>
      <c r="D428" s="36">
        <v>108006.28</v>
      </c>
      <c r="E428" s="36">
        <v>1839.62</v>
      </c>
      <c r="F428" s="36">
        <v>0</v>
      </c>
      <c r="G428" s="36">
        <v>0</v>
      </c>
      <c r="H428" s="37">
        <v>5.4162740886785103E-3</v>
      </c>
      <c r="I428" s="37">
        <v>5.4162740886785103E-3</v>
      </c>
      <c r="N428" s="46" t="s">
        <v>2270</v>
      </c>
      <c r="O428" s="47">
        <v>14037</v>
      </c>
      <c r="P428" s="46" t="s">
        <v>2349</v>
      </c>
      <c r="Q428" s="48">
        <v>38420487.159999996</v>
      </c>
      <c r="R428" s="48">
        <v>-240125.91</v>
      </c>
      <c r="S428" s="48">
        <v>14182.42</v>
      </c>
      <c r="T428" s="48">
        <v>0</v>
      </c>
      <c r="U428" s="49">
        <v>1.5529562888454401E-3</v>
      </c>
      <c r="V428" s="49">
        <v>1.5529562888454401E-3</v>
      </c>
    </row>
    <row r="429" spans="1:22">
      <c r="A429" s="34" t="s">
        <v>2311</v>
      </c>
      <c r="B429" s="35">
        <v>14049</v>
      </c>
      <c r="C429" s="34" t="s">
        <v>2346</v>
      </c>
      <c r="D429" s="36">
        <v>107272.78</v>
      </c>
      <c r="E429" s="36">
        <v>0</v>
      </c>
      <c r="F429" s="36">
        <v>0</v>
      </c>
      <c r="G429" s="36">
        <v>0</v>
      </c>
      <c r="H429" s="37">
        <v>-6.7912717667898397E-3</v>
      </c>
      <c r="I429" s="37">
        <v>-6.7912717667898397E-3</v>
      </c>
      <c r="N429" s="46" t="s">
        <v>2270</v>
      </c>
      <c r="O429" s="47">
        <v>14037</v>
      </c>
      <c r="P429" s="46" t="s">
        <v>2350</v>
      </c>
      <c r="Q429" s="48">
        <v>38086740.920000002</v>
      </c>
      <c r="R429" s="48">
        <v>-119296.87</v>
      </c>
      <c r="S429" s="48">
        <v>567.78</v>
      </c>
      <c r="T429" s="48">
        <v>0</v>
      </c>
      <c r="U429" s="49">
        <v>-5.5669453099201904E-3</v>
      </c>
      <c r="V429" s="49">
        <v>-5.5669453099201904E-3</v>
      </c>
    </row>
    <row r="430" spans="1:22">
      <c r="A430" s="34" t="s">
        <v>2311</v>
      </c>
      <c r="B430" s="35">
        <v>14049</v>
      </c>
      <c r="C430" s="34" t="s">
        <v>2347</v>
      </c>
      <c r="D430" s="36">
        <v>107787.42</v>
      </c>
      <c r="E430" s="36">
        <v>0</v>
      </c>
      <c r="F430" s="36">
        <v>0</v>
      </c>
      <c r="G430" s="36">
        <v>0</v>
      </c>
      <c r="H430" s="37">
        <v>4.7974891673359102E-3</v>
      </c>
      <c r="I430" s="37">
        <v>4.7974891673359102E-3</v>
      </c>
      <c r="N430" s="46" t="s">
        <v>2270</v>
      </c>
      <c r="O430" s="47">
        <v>14037</v>
      </c>
      <c r="P430" s="46" t="s">
        <v>2351</v>
      </c>
      <c r="Q430" s="48">
        <v>37627748.310000002</v>
      </c>
      <c r="R430" s="48">
        <v>-84174.98</v>
      </c>
      <c r="S430" s="48">
        <v>5886.07</v>
      </c>
      <c r="T430" s="48">
        <v>0</v>
      </c>
      <c r="U430" s="49">
        <v>-9.6881112951171505E-3</v>
      </c>
      <c r="V430" s="49">
        <v>-9.6881112951171505E-3</v>
      </c>
    </row>
    <row r="431" spans="1:22">
      <c r="A431" s="34" t="s">
        <v>2311</v>
      </c>
      <c r="B431" s="35">
        <v>14049</v>
      </c>
      <c r="C431" s="34" t="s">
        <v>2348</v>
      </c>
      <c r="D431" s="36">
        <v>108390.8</v>
      </c>
      <c r="E431" s="36">
        <v>0</v>
      </c>
      <c r="F431" s="36">
        <v>0</v>
      </c>
      <c r="G431" s="36">
        <v>0</v>
      </c>
      <c r="H431" s="37">
        <v>5.5978703266113001E-3</v>
      </c>
      <c r="I431" s="37">
        <v>5.5978703266113001E-3</v>
      </c>
      <c r="N431" s="46" t="s">
        <v>2270</v>
      </c>
      <c r="O431" s="47">
        <v>14037</v>
      </c>
      <c r="P431" s="46" t="s">
        <v>2352</v>
      </c>
      <c r="Q431" s="48">
        <v>37817745.219999999</v>
      </c>
      <c r="R431" s="48">
        <v>339758.6</v>
      </c>
      <c r="S431" s="48">
        <v>3975.51</v>
      </c>
      <c r="T431" s="48">
        <v>0</v>
      </c>
      <c r="U431" s="49">
        <v>-3.8748421317281699E-3</v>
      </c>
      <c r="V431" s="49">
        <v>-3.8748421317281699E-3</v>
      </c>
    </row>
    <row r="432" spans="1:22">
      <c r="A432" s="34" t="s">
        <v>2311</v>
      </c>
      <c r="B432" s="35">
        <v>14049</v>
      </c>
      <c r="C432" s="34" t="s">
        <v>2349</v>
      </c>
      <c r="D432" s="36">
        <v>108359.33</v>
      </c>
      <c r="E432" s="36">
        <v>0</v>
      </c>
      <c r="F432" s="36">
        <v>0</v>
      </c>
      <c r="G432" s="36">
        <v>0</v>
      </c>
      <c r="H432" s="37">
        <v>-2.90338294393844E-4</v>
      </c>
      <c r="I432" s="37">
        <v>-2.90338294393844E-4</v>
      </c>
      <c r="N432" s="46" t="s">
        <v>2270</v>
      </c>
      <c r="O432" s="47">
        <v>14037</v>
      </c>
      <c r="P432" s="46" t="s">
        <v>2353</v>
      </c>
      <c r="Q432" s="48">
        <v>38128058.18</v>
      </c>
      <c r="R432" s="48">
        <v>227989.96</v>
      </c>
      <c r="S432" s="48">
        <v>21985.11</v>
      </c>
      <c r="T432" s="48">
        <v>0</v>
      </c>
      <c r="U432" s="49">
        <v>2.7597833644943401E-3</v>
      </c>
      <c r="V432" s="49">
        <v>2.7597833644943401E-3</v>
      </c>
    </row>
    <row r="433" spans="1:22">
      <c r="A433" s="34" t="s">
        <v>2311</v>
      </c>
      <c r="B433" s="35">
        <v>14049</v>
      </c>
      <c r="C433" s="34" t="s">
        <v>2350</v>
      </c>
      <c r="D433" s="36">
        <v>107866.65</v>
      </c>
      <c r="E433" s="36">
        <v>0</v>
      </c>
      <c r="F433" s="36">
        <v>0</v>
      </c>
      <c r="G433" s="36">
        <v>0</v>
      </c>
      <c r="H433" s="37">
        <v>-4.5467243106801503E-3</v>
      </c>
      <c r="I433" s="37">
        <v>-4.5467243106801503E-3</v>
      </c>
      <c r="N433" s="46" t="s">
        <v>2270</v>
      </c>
      <c r="O433" s="47">
        <v>14037</v>
      </c>
      <c r="P433" s="46" t="s">
        <v>2354</v>
      </c>
      <c r="Q433" s="48">
        <v>39542335.719999999</v>
      </c>
      <c r="R433" s="48">
        <v>1508033.86</v>
      </c>
      <c r="S433" s="48">
        <v>0</v>
      </c>
      <c r="T433" s="48">
        <v>0</v>
      </c>
      <c r="U433" s="49">
        <v>-2.4589849175477001E-3</v>
      </c>
      <c r="V433" s="49">
        <v>-2.4589849175477001E-3</v>
      </c>
    </row>
    <row r="434" spans="1:22">
      <c r="A434" s="34" t="s">
        <v>2311</v>
      </c>
      <c r="B434" s="35">
        <v>14049</v>
      </c>
      <c r="C434" s="34" t="s">
        <v>2351</v>
      </c>
      <c r="D434" s="36">
        <v>106703.18</v>
      </c>
      <c r="E434" s="36">
        <v>0</v>
      </c>
      <c r="F434" s="36">
        <v>0</v>
      </c>
      <c r="G434" s="36">
        <v>0</v>
      </c>
      <c r="H434" s="37">
        <v>-1.0786188316778E-2</v>
      </c>
      <c r="I434" s="37">
        <v>-1.0786188316778E-2</v>
      </c>
      <c r="N434" s="46" t="s">
        <v>2270</v>
      </c>
      <c r="O434" s="47">
        <v>14037</v>
      </c>
      <c r="P434" s="46" t="s">
        <v>2355</v>
      </c>
      <c r="Q434" s="48">
        <v>39434440.359999999</v>
      </c>
      <c r="R434" s="48">
        <v>80051.839999999997</v>
      </c>
      <c r="S434" s="48">
        <v>20377.29</v>
      </c>
      <c r="T434" s="48">
        <v>0</v>
      </c>
      <c r="U434" s="49">
        <v>-4.2399191906645796E-3</v>
      </c>
      <c r="V434" s="49">
        <v>-4.2399191906645796E-3</v>
      </c>
    </row>
    <row r="435" spans="1:22">
      <c r="A435" s="34" t="s">
        <v>2311</v>
      </c>
      <c r="B435" s="35">
        <v>14049</v>
      </c>
      <c r="C435" s="34" t="s">
        <v>2352</v>
      </c>
      <c r="D435" s="36">
        <v>106241.97</v>
      </c>
      <c r="E435" s="36">
        <v>0</v>
      </c>
      <c r="F435" s="36">
        <v>0</v>
      </c>
      <c r="G435" s="36">
        <v>0</v>
      </c>
      <c r="H435" s="37">
        <v>-4.3223641507217402E-3</v>
      </c>
      <c r="I435" s="37">
        <v>-4.3223641507217402E-3</v>
      </c>
      <c r="N435" s="46" t="s">
        <v>2270</v>
      </c>
      <c r="O435" s="47">
        <v>14037</v>
      </c>
      <c r="P435" s="46" t="s">
        <v>2356</v>
      </c>
      <c r="Q435" s="48">
        <v>39632160.920000002</v>
      </c>
      <c r="R435" s="48">
        <v>272749.68</v>
      </c>
      <c r="S435" s="48">
        <v>18888.5</v>
      </c>
      <c r="T435" s="48">
        <v>0</v>
      </c>
      <c r="U435" s="49">
        <v>-1.4243266261856301E-3</v>
      </c>
      <c r="V435" s="49">
        <v>-1.4243266261856301E-3</v>
      </c>
    </row>
    <row r="436" spans="1:22">
      <c r="A436" s="34" t="s">
        <v>2311</v>
      </c>
      <c r="B436" s="35">
        <v>14049</v>
      </c>
      <c r="C436" s="34" t="s">
        <v>2353</v>
      </c>
      <c r="D436" s="36">
        <v>106853.81</v>
      </c>
      <c r="E436" s="36">
        <v>0</v>
      </c>
      <c r="F436" s="36">
        <v>0</v>
      </c>
      <c r="G436" s="36">
        <v>0</v>
      </c>
      <c r="H436" s="37">
        <v>5.7589293572022403E-3</v>
      </c>
      <c r="I436" s="37">
        <v>5.7589293572022403E-3</v>
      </c>
      <c r="N436" s="46" t="s">
        <v>2270</v>
      </c>
      <c r="O436" s="47">
        <v>14037</v>
      </c>
      <c r="P436" s="46" t="s">
        <v>2357</v>
      </c>
      <c r="Q436" s="48">
        <v>40074392.630000003</v>
      </c>
      <c r="R436" s="48">
        <v>337401.04</v>
      </c>
      <c r="S436" s="48">
        <v>11609.73</v>
      </c>
      <c r="T436" s="48">
        <v>0</v>
      </c>
      <c r="U436" s="49">
        <v>2.93888894784966E-3</v>
      </c>
      <c r="V436" s="49">
        <v>2.93888894784966E-3</v>
      </c>
    </row>
    <row r="437" spans="1:22">
      <c r="A437" s="34" t="s">
        <v>2311</v>
      </c>
      <c r="B437" s="35">
        <v>14049</v>
      </c>
      <c r="C437" s="34" t="s">
        <v>2354</v>
      </c>
      <c r="D437" s="36">
        <v>106555.41</v>
      </c>
      <c r="E437" s="36">
        <v>0</v>
      </c>
      <c r="F437" s="36">
        <v>0</v>
      </c>
      <c r="G437" s="36">
        <v>0</v>
      </c>
      <c r="H437" s="37">
        <v>-2.7926004697444999E-3</v>
      </c>
      <c r="I437" s="37">
        <v>-2.7926004697444999E-3</v>
      </c>
      <c r="N437" s="46" t="s">
        <v>2270</v>
      </c>
      <c r="O437" s="47">
        <v>14037</v>
      </c>
      <c r="P437" s="46" t="s">
        <v>2358</v>
      </c>
      <c r="Q437" s="48">
        <v>40264404.149999999</v>
      </c>
      <c r="R437" s="48">
        <v>315251.73</v>
      </c>
      <c r="S437" s="48">
        <v>161175.73000000001</v>
      </c>
      <c r="T437" s="48">
        <v>6092.7</v>
      </c>
      <c r="U437" s="49">
        <v>1.05299004350634E-3</v>
      </c>
      <c r="V437" s="49">
        <v>9.0034136035788105E-4</v>
      </c>
    </row>
    <row r="438" spans="1:22" ht="15" thickBot="1">
      <c r="A438" s="34" t="s">
        <v>2311</v>
      </c>
      <c r="B438" s="35">
        <v>14049</v>
      </c>
      <c r="C438" s="34" t="s">
        <v>2355</v>
      </c>
      <c r="D438" s="36">
        <v>105744.72</v>
      </c>
      <c r="E438" s="36">
        <v>0</v>
      </c>
      <c r="F438" s="36">
        <v>0</v>
      </c>
      <c r="G438" s="36">
        <v>0</v>
      </c>
      <c r="H438" s="37">
        <v>-7.6081542926821301E-3</v>
      </c>
      <c r="I438" s="37">
        <v>-7.6081542926821301E-3</v>
      </c>
      <c r="N438" s="50"/>
      <c r="O438" s="50"/>
      <c r="P438" s="50"/>
      <c r="Q438" s="50"/>
      <c r="R438" s="50"/>
      <c r="S438" s="50"/>
      <c r="T438" s="50"/>
      <c r="U438" s="50"/>
      <c r="V438" s="50"/>
    </row>
    <row r="439" spans="1:22">
      <c r="A439" s="34" t="s">
        <v>2311</v>
      </c>
      <c r="B439" s="35">
        <v>14049</v>
      </c>
      <c r="C439" s="34" t="s">
        <v>2356</v>
      </c>
      <c r="D439" s="36">
        <v>105613.55</v>
      </c>
      <c r="E439" s="36">
        <v>0</v>
      </c>
      <c r="F439" s="36">
        <v>0</v>
      </c>
      <c r="G439" s="36">
        <v>0</v>
      </c>
      <c r="H439" s="37">
        <v>-1.24044018462577E-3</v>
      </c>
      <c r="I439" s="37">
        <v>-1.24044018462577E-3</v>
      </c>
      <c r="N439" s="46" t="s">
        <v>2270</v>
      </c>
      <c r="O439" s="47">
        <v>14037</v>
      </c>
      <c r="P439" s="46" t="s">
        <v>2269</v>
      </c>
      <c r="Q439" s="48">
        <v>40264404.149999999</v>
      </c>
      <c r="R439" s="48">
        <v>32837258.489999998</v>
      </c>
      <c r="S439" s="48">
        <v>3265271.83</v>
      </c>
      <c r="T439" s="48">
        <v>36160.06</v>
      </c>
      <c r="U439" s="49">
        <v>8.7745979596691906E-2</v>
      </c>
      <c r="V439" s="49">
        <v>8.6115096465940996E-2</v>
      </c>
    </row>
    <row r="440" spans="1:22" ht="15" thickBot="1">
      <c r="A440" s="34" t="s">
        <v>2311</v>
      </c>
      <c r="B440" s="35">
        <v>14049</v>
      </c>
      <c r="C440" s="34" t="s">
        <v>2357</v>
      </c>
      <c r="D440" s="36">
        <v>105553.42</v>
      </c>
      <c r="E440" s="36">
        <v>0</v>
      </c>
      <c r="F440" s="36">
        <v>0</v>
      </c>
      <c r="G440" s="36">
        <v>0</v>
      </c>
      <c r="H440" s="37">
        <v>-5.6933982429341302E-4</v>
      </c>
      <c r="I440" s="37">
        <v>-5.6933982429341302E-4</v>
      </c>
      <c r="N440" s="50"/>
      <c r="O440" s="50"/>
      <c r="P440" s="50"/>
      <c r="Q440" s="50"/>
      <c r="R440" s="50"/>
      <c r="S440" s="50"/>
      <c r="T440" s="50"/>
      <c r="U440" s="50"/>
      <c r="V440" s="50"/>
    </row>
    <row r="441" spans="1:22">
      <c r="A441" s="34" t="s">
        <v>2311</v>
      </c>
      <c r="B441" s="35">
        <v>14049</v>
      </c>
      <c r="C441" s="34" t="s">
        <v>2358</v>
      </c>
      <c r="D441" s="36">
        <v>104908.84</v>
      </c>
      <c r="E441" s="36">
        <v>0</v>
      </c>
      <c r="F441" s="36">
        <v>0</v>
      </c>
      <c r="G441" s="36">
        <v>10.6</v>
      </c>
      <c r="H441" s="37">
        <v>-6.0062478316665899E-3</v>
      </c>
      <c r="I441" s="37">
        <v>-6.1066709160158003E-3</v>
      </c>
    </row>
    <row r="442" spans="1:22" ht="15" thickBot="1">
      <c r="A442" s="38"/>
      <c r="B442" s="38"/>
      <c r="C442" s="38"/>
      <c r="D442" s="38"/>
      <c r="E442" s="38"/>
      <c r="F442" s="38"/>
      <c r="G442" s="38"/>
      <c r="H442" s="38"/>
      <c r="I442" s="38"/>
    </row>
    <row r="443" spans="1:22">
      <c r="A443" s="34" t="s">
        <v>2311</v>
      </c>
      <c r="B443" s="35">
        <v>14049</v>
      </c>
      <c r="C443" s="34" t="s">
        <v>2269</v>
      </c>
      <c r="D443" s="36">
        <v>104908.84</v>
      </c>
      <c r="E443" s="36">
        <v>1839.62</v>
      </c>
      <c r="F443" s="36">
        <v>0</v>
      </c>
      <c r="G443" s="36">
        <v>10.6</v>
      </c>
      <c r="H443" s="37">
        <v>1.69722510888499E-2</v>
      </c>
      <c r="I443" s="37">
        <v>1.6869506489168899E-2</v>
      </c>
    </row>
    <row r="444" spans="1:22" ht="15" thickBot="1">
      <c r="A444" s="38"/>
      <c r="B444" s="38"/>
      <c r="C444" s="38"/>
      <c r="D444" s="38"/>
      <c r="E444" s="38"/>
      <c r="F444" s="38"/>
      <c r="G444" s="38"/>
      <c r="H444" s="38"/>
      <c r="I444" s="38"/>
      <c r="N444" s="43" t="s">
        <v>2271</v>
      </c>
      <c r="O444" s="42">
        <v>14038</v>
      </c>
      <c r="P444" s="40"/>
      <c r="Q444" s="40"/>
      <c r="R444" s="40"/>
      <c r="S444" s="40"/>
      <c r="T444" s="40"/>
      <c r="U444" s="40"/>
      <c r="V444" s="40"/>
    </row>
    <row r="445" spans="1:22">
      <c r="N445" s="46" t="s">
        <v>2271</v>
      </c>
      <c r="O445" s="47">
        <v>14038</v>
      </c>
      <c r="P445" s="46" t="s">
        <v>2361</v>
      </c>
      <c r="Q445" s="48">
        <v>1798545.94</v>
      </c>
      <c r="R445" s="40"/>
      <c r="S445" s="40"/>
      <c r="T445" s="40"/>
      <c r="U445" s="40"/>
      <c r="V445" s="40"/>
    </row>
    <row r="446" spans="1:22">
      <c r="N446" s="46" t="s">
        <v>2271</v>
      </c>
      <c r="O446" s="47">
        <v>14038</v>
      </c>
      <c r="P446" s="46" t="s">
        <v>2362</v>
      </c>
      <c r="Q446" s="48">
        <v>1796818.09</v>
      </c>
      <c r="R446" s="48">
        <v>0</v>
      </c>
      <c r="S446" s="48">
        <v>0</v>
      </c>
      <c r="T446" s="48">
        <v>0</v>
      </c>
      <c r="U446" s="49">
        <v>-9.6069272492416103E-4</v>
      </c>
      <c r="V446" s="49">
        <v>-9.6069272492416103E-4</v>
      </c>
    </row>
    <row r="447" spans="1:22">
      <c r="N447" s="46" t="s">
        <v>2271</v>
      </c>
      <c r="O447" s="47">
        <v>14038</v>
      </c>
      <c r="P447" s="46" t="s">
        <v>2363</v>
      </c>
      <c r="Q447" s="48">
        <v>1803013.66</v>
      </c>
      <c r="R447" s="48">
        <v>0</v>
      </c>
      <c r="S447" s="48">
        <v>0</v>
      </c>
      <c r="T447" s="48">
        <v>0</v>
      </c>
      <c r="U447" s="49">
        <v>3.4480785976502802E-3</v>
      </c>
      <c r="V447" s="49">
        <v>3.4480785976502802E-3</v>
      </c>
    </row>
    <row r="448" spans="1:22">
      <c r="A448" s="31" t="s">
        <v>2307</v>
      </c>
      <c r="B448" s="30">
        <v>14334</v>
      </c>
      <c r="C448" s="28"/>
      <c r="D448" s="28"/>
      <c r="E448" s="28"/>
      <c r="F448" s="28"/>
      <c r="G448" s="28"/>
      <c r="H448" s="28"/>
      <c r="I448" s="28"/>
      <c r="N448" s="46" t="s">
        <v>2271</v>
      </c>
      <c r="O448" s="47">
        <v>14038</v>
      </c>
      <c r="P448" s="46" t="s">
        <v>2364</v>
      </c>
      <c r="Q448" s="48">
        <v>1805122.76</v>
      </c>
      <c r="R448" s="48">
        <v>0</v>
      </c>
      <c r="S448" s="48">
        <v>0</v>
      </c>
      <c r="T448" s="48">
        <v>0</v>
      </c>
      <c r="U448" s="49">
        <v>1.1697637387839701E-3</v>
      </c>
      <c r="V448" s="49">
        <v>1.1697637387839701E-3</v>
      </c>
    </row>
    <row r="449" spans="1:22">
      <c r="A449" s="34" t="s">
        <v>2307</v>
      </c>
      <c r="B449" s="35">
        <v>14334</v>
      </c>
      <c r="C449" s="34" t="s">
        <v>2329</v>
      </c>
      <c r="D449" s="36">
        <v>1514.6</v>
      </c>
      <c r="E449" s="28"/>
      <c r="F449" s="28"/>
      <c r="G449" s="28"/>
      <c r="H449" s="28"/>
      <c r="I449" s="28"/>
      <c r="N449" s="46" t="s">
        <v>2271</v>
      </c>
      <c r="O449" s="47">
        <v>14038</v>
      </c>
      <c r="P449" s="46" t="s">
        <v>2365</v>
      </c>
      <c r="Q449" s="48">
        <v>1802317.26</v>
      </c>
      <c r="R449" s="48">
        <v>0</v>
      </c>
      <c r="S449" s="48">
        <v>0</v>
      </c>
      <c r="T449" s="48">
        <v>0</v>
      </c>
      <c r="U449" s="49">
        <v>-1.55418792680895E-3</v>
      </c>
      <c r="V449" s="49">
        <v>-1.55418792680895E-3</v>
      </c>
    </row>
    <row r="450" spans="1:22">
      <c r="A450" s="34" t="s">
        <v>2307</v>
      </c>
      <c r="B450" s="35">
        <v>14334</v>
      </c>
      <c r="C450" s="34" t="s">
        <v>2336</v>
      </c>
      <c r="D450" s="36">
        <v>1520.09</v>
      </c>
      <c r="E450" s="36">
        <v>0</v>
      </c>
      <c r="F450" s="36">
        <v>0</v>
      </c>
      <c r="G450" s="36">
        <v>0</v>
      </c>
      <c r="H450" s="37">
        <v>3.6247193978609098E-3</v>
      </c>
      <c r="I450" s="37">
        <v>3.6247193978609098E-3</v>
      </c>
      <c r="N450" s="46" t="s">
        <v>2271</v>
      </c>
      <c r="O450" s="47">
        <v>14038</v>
      </c>
      <c r="P450" s="46" t="s">
        <v>2366</v>
      </c>
      <c r="Q450" s="48">
        <v>1799337.11</v>
      </c>
      <c r="R450" s="48">
        <v>0</v>
      </c>
      <c r="S450" s="48">
        <v>0</v>
      </c>
      <c r="T450" s="48">
        <v>0</v>
      </c>
      <c r="U450" s="49">
        <v>-1.65351021495508E-3</v>
      </c>
      <c r="V450" s="49">
        <v>-1.65351021495508E-3</v>
      </c>
    </row>
    <row r="451" spans="1:22">
      <c r="A451" s="34" t="s">
        <v>2307</v>
      </c>
      <c r="B451" s="35">
        <v>14334</v>
      </c>
      <c r="C451" s="34" t="s">
        <v>2337</v>
      </c>
      <c r="D451" s="36">
        <v>1520.3</v>
      </c>
      <c r="E451" s="36">
        <v>0</v>
      </c>
      <c r="F451" s="36">
        <v>0</v>
      </c>
      <c r="G451" s="36">
        <v>0</v>
      </c>
      <c r="H451" s="37">
        <v>1.3814971481962399E-4</v>
      </c>
      <c r="I451" s="37">
        <v>1.3814971481962399E-4</v>
      </c>
      <c r="N451" s="46" t="s">
        <v>2271</v>
      </c>
      <c r="O451" s="47">
        <v>14038</v>
      </c>
      <c r="P451" s="46" t="s">
        <v>2367</v>
      </c>
      <c r="Q451" s="48">
        <v>1813508.02</v>
      </c>
      <c r="R451" s="48">
        <v>1184</v>
      </c>
      <c r="S451" s="48">
        <v>0</v>
      </c>
      <c r="T451" s="48">
        <v>0</v>
      </c>
      <c r="U451" s="49">
        <v>7.2176080445536302E-3</v>
      </c>
      <c r="V451" s="49">
        <v>7.2176080445536302E-3</v>
      </c>
    </row>
    <row r="452" spans="1:22">
      <c r="A452" s="34" t="s">
        <v>2307</v>
      </c>
      <c r="B452" s="35">
        <v>14334</v>
      </c>
      <c r="C452" s="34" t="s">
        <v>2338</v>
      </c>
      <c r="D452" s="36">
        <v>1519.12</v>
      </c>
      <c r="E452" s="36">
        <v>0</v>
      </c>
      <c r="F452" s="36">
        <v>0</v>
      </c>
      <c r="G452" s="36">
        <v>0</v>
      </c>
      <c r="H452" s="37">
        <v>-7.7616259948698496E-4</v>
      </c>
      <c r="I452" s="37">
        <v>-7.7616259948698496E-4</v>
      </c>
      <c r="N452" s="46" t="s">
        <v>2271</v>
      </c>
      <c r="O452" s="47">
        <v>14038</v>
      </c>
      <c r="P452" s="46" t="s">
        <v>2368</v>
      </c>
      <c r="Q452" s="48">
        <v>1823211.46</v>
      </c>
      <c r="R452" s="48">
        <v>0</v>
      </c>
      <c r="S452" s="48">
        <v>0</v>
      </c>
      <c r="T452" s="48">
        <v>0</v>
      </c>
      <c r="U452" s="49">
        <v>5.3506463125541099E-3</v>
      </c>
      <c r="V452" s="49">
        <v>5.3506463125541099E-3</v>
      </c>
    </row>
    <row r="453" spans="1:22">
      <c r="A453" s="34" t="s">
        <v>2307</v>
      </c>
      <c r="B453" s="35">
        <v>14334</v>
      </c>
      <c r="C453" s="34" t="s">
        <v>2339</v>
      </c>
      <c r="D453" s="36">
        <v>1509.61</v>
      </c>
      <c r="E453" s="36">
        <v>0</v>
      </c>
      <c r="F453" s="36">
        <v>0</v>
      </c>
      <c r="G453" s="36">
        <v>0</v>
      </c>
      <c r="H453" s="37">
        <v>-6.2602032755806301E-3</v>
      </c>
      <c r="I453" s="37">
        <v>-6.2602032755806301E-3</v>
      </c>
      <c r="N453" s="46" t="s">
        <v>2271</v>
      </c>
      <c r="O453" s="47">
        <v>14038</v>
      </c>
      <c r="P453" s="46" t="s">
        <v>2369</v>
      </c>
      <c r="Q453" s="48">
        <v>1871236.45</v>
      </c>
      <c r="R453" s="48">
        <v>54124.32</v>
      </c>
      <c r="S453" s="48">
        <v>0</v>
      </c>
      <c r="T453" s="48">
        <v>0</v>
      </c>
      <c r="U453" s="49">
        <v>-3.34537717309014E-3</v>
      </c>
      <c r="V453" s="49">
        <v>-3.34537717309014E-3</v>
      </c>
    </row>
    <row r="454" spans="1:22">
      <c r="A454" s="34" t="s">
        <v>2307</v>
      </c>
      <c r="B454" s="35">
        <v>14334</v>
      </c>
      <c r="C454" s="34" t="s">
        <v>2340</v>
      </c>
      <c r="D454" s="36">
        <v>1511.43</v>
      </c>
      <c r="E454" s="36">
        <v>0</v>
      </c>
      <c r="F454" s="36">
        <v>0</v>
      </c>
      <c r="G454" s="36">
        <v>0</v>
      </c>
      <c r="H454" s="37">
        <v>1.20560939580439E-3</v>
      </c>
      <c r="I454" s="37">
        <v>1.20560939580439E-3</v>
      </c>
      <c r="N454" s="46" t="s">
        <v>2271</v>
      </c>
      <c r="O454" s="47">
        <v>14038</v>
      </c>
      <c r="P454" s="46" t="s">
        <v>2370</v>
      </c>
      <c r="Q454" s="48">
        <v>1881191.6</v>
      </c>
      <c r="R454" s="48">
        <v>4325.92</v>
      </c>
      <c r="S454" s="48">
        <v>0</v>
      </c>
      <c r="T454" s="48">
        <v>0</v>
      </c>
      <c r="U454" s="49">
        <v>3.0082943285976199E-3</v>
      </c>
      <c r="V454" s="49">
        <v>3.0082943285976199E-3</v>
      </c>
    </row>
    <row r="455" spans="1:22">
      <c r="A455" s="34" t="s">
        <v>2307</v>
      </c>
      <c r="B455" s="35">
        <v>14334</v>
      </c>
      <c r="C455" s="34" t="s">
        <v>2341</v>
      </c>
      <c r="D455" s="36">
        <v>1495.59</v>
      </c>
      <c r="E455" s="36">
        <v>0</v>
      </c>
      <c r="F455" s="36">
        <v>0</v>
      </c>
      <c r="G455" s="36">
        <v>0</v>
      </c>
      <c r="H455" s="37">
        <v>-1.0480141323117901E-2</v>
      </c>
      <c r="I455" s="37">
        <v>-1.0480141323117901E-2</v>
      </c>
      <c r="N455" s="46" t="s">
        <v>2271</v>
      </c>
      <c r="O455" s="47">
        <v>14038</v>
      </c>
      <c r="P455" s="46" t="s">
        <v>2371</v>
      </c>
      <c r="Q455" s="48">
        <v>1885211.72</v>
      </c>
      <c r="R455" s="48">
        <v>0</v>
      </c>
      <c r="S455" s="48">
        <v>0</v>
      </c>
      <c r="T455" s="48">
        <v>0</v>
      </c>
      <c r="U455" s="49">
        <v>2.1370072033066699E-3</v>
      </c>
      <c r="V455" s="49">
        <v>2.1370072033066699E-3</v>
      </c>
    </row>
    <row r="456" spans="1:22">
      <c r="A456" s="34" t="s">
        <v>2307</v>
      </c>
      <c r="B456" s="35">
        <v>14334</v>
      </c>
      <c r="C456" s="34" t="s">
        <v>2342</v>
      </c>
      <c r="D456" s="36">
        <v>1494.61</v>
      </c>
      <c r="E456" s="36">
        <v>0</v>
      </c>
      <c r="F456" s="36">
        <v>0</v>
      </c>
      <c r="G456" s="36">
        <v>0</v>
      </c>
      <c r="H456" s="37">
        <v>-6.5525979713687598E-4</v>
      </c>
      <c r="I456" s="37">
        <v>-6.5525979713687598E-4</v>
      </c>
      <c r="N456" s="46" t="s">
        <v>2271</v>
      </c>
      <c r="O456" s="47">
        <v>14038</v>
      </c>
      <c r="P456" s="46" t="s">
        <v>2372</v>
      </c>
      <c r="Q456" s="48">
        <v>1903703.82</v>
      </c>
      <c r="R456" s="48">
        <v>7861.6</v>
      </c>
      <c r="S456" s="48">
        <v>0</v>
      </c>
      <c r="T456" s="48">
        <v>0</v>
      </c>
      <c r="U456" s="49">
        <v>5.63888919595734E-3</v>
      </c>
      <c r="V456" s="49">
        <v>5.63888919595734E-3</v>
      </c>
    </row>
    <row r="457" spans="1:22">
      <c r="A457" s="34" t="s">
        <v>2307</v>
      </c>
      <c r="B457" s="35">
        <v>14334</v>
      </c>
      <c r="C457" s="34" t="s">
        <v>2343</v>
      </c>
      <c r="D457" s="36">
        <v>1515.4</v>
      </c>
      <c r="E457" s="36">
        <v>0</v>
      </c>
      <c r="F457" s="36">
        <v>0</v>
      </c>
      <c r="G457" s="36">
        <v>0</v>
      </c>
      <c r="H457" s="37">
        <v>1.39099832063214E-2</v>
      </c>
      <c r="I457" s="37">
        <v>1.39099832063214E-2</v>
      </c>
      <c r="N457" s="46" t="s">
        <v>2271</v>
      </c>
      <c r="O457" s="47">
        <v>14038</v>
      </c>
      <c r="P457" s="46" t="s">
        <v>2373</v>
      </c>
      <c r="Q457" s="48">
        <v>1908366.74</v>
      </c>
      <c r="R457" s="48">
        <v>1484.2</v>
      </c>
      <c r="S457" s="48">
        <v>0</v>
      </c>
      <c r="T457" s="48">
        <v>0</v>
      </c>
      <c r="U457" s="49">
        <v>1.66975554001891E-3</v>
      </c>
      <c r="V457" s="49">
        <v>1.66975554001891E-3</v>
      </c>
    </row>
    <row r="458" spans="1:22">
      <c r="A458" s="34" t="s">
        <v>2307</v>
      </c>
      <c r="B458" s="35">
        <v>14334</v>
      </c>
      <c r="C458" s="34" t="s">
        <v>2344</v>
      </c>
      <c r="D458" s="36">
        <v>1518.85</v>
      </c>
      <c r="E458" s="36">
        <v>0</v>
      </c>
      <c r="F458" s="36">
        <v>0</v>
      </c>
      <c r="G458" s="36">
        <v>0</v>
      </c>
      <c r="H458" s="37">
        <v>2.2766266332321398E-3</v>
      </c>
      <c r="I458" s="37">
        <v>2.2766266332321398E-3</v>
      </c>
      <c r="N458" s="46" t="s">
        <v>2271</v>
      </c>
      <c r="O458" s="47">
        <v>14038</v>
      </c>
      <c r="P458" s="46" t="s">
        <v>2374</v>
      </c>
      <c r="Q458" s="48">
        <v>1915809.33</v>
      </c>
      <c r="R458" s="48">
        <v>6508.67</v>
      </c>
      <c r="S458" s="48">
        <v>0</v>
      </c>
      <c r="T458" s="48">
        <v>0</v>
      </c>
      <c r="U458" s="49">
        <v>4.8938182605318104E-4</v>
      </c>
      <c r="V458" s="49">
        <v>4.8938182605318104E-4</v>
      </c>
    </row>
    <row r="459" spans="1:22">
      <c r="A459" s="34" t="s">
        <v>2307</v>
      </c>
      <c r="B459" s="35">
        <v>14334</v>
      </c>
      <c r="C459" s="34" t="s">
        <v>2345</v>
      </c>
      <c r="D459" s="36">
        <v>1523.19</v>
      </c>
      <c r="E459" s="36">
        <v>0</v>
      </c>
      <c r="F459" s="36">
        <v>0</v>
      </c>
      <c r="G459" s="36">
        <v>0</v>
      </c>
      <c r="H459" s="37">
        <v>2.8574250255128898E-3</v>
      </c>
      <c r="I459" s="37">
        <v>2.8574250255128898E-3</v>
      </c>
      <c r="N459" s="46" t="s">
        <v>2271</v>
      </c>
      <c r="O459" s="47">
        <v>14038</v>
      </c>
      <c r="P459" s="46" t="s">
        <v>2375</v>
      </c>
      <c r="Q459" s="48">
        <v>1926372.26</v>
      </c>
      <c r="R459" s="48">
        <v>10912.21</v>
      </c>
      <c r="S459" s="48">
        <v>0</v>
      </c>
      <c r="T459" s="48">
        <v>0</v>
      </c>
      <c r="U459" s="49">
        <v>-1.8231459390583E-4</v>
      </c>
      <c r="V459" s="49">
        <v>-1.8231459390583E-4</v>
      </c>
    </row>
    <row r="460" spans="1:22">
      <c r="A460" s="34" t="s">
        <v>2307</v>
      </c>
      <c r="B460" s="35">
        <v>14334</v>
      </c>
      <c r="C460" s="34" t="s">
        <v>2346</v>
      </c>
      <c r="D460" s="36">
        <v>1513.03</v>
      </c>
      <c r="E460" s="36">
        <v>0</v>
      </c>
      <c r="F460" s="36">
        <v>0</v>
      </c>
      <c r="G460" s="36">
        <v>0</v>
      </c>
      <c r="H460" s="37">
        <v>-6.6702118580085398E-3</v>
      </c>
      <c r="I460" s="37">
        <v>-6.6702118580085398E-3</v>
      </c>
      <c r="N460" s="46" t="s">
        <v>2271</v>
      </c>
      <c r="O460" s="47">
        <v>14038</v>
      </c>
      <c r="P460" s="46" t="s">
        <v>2376</v>
      </c>
      <c r="Q460" s="48">
        <v>1911190.53</v>
      </c>
      <c r="R460" s="48">
        <v>0</v>
      </c>
      <c r="S460" s="48">
        <v>0</v>
      </c>
      <c r="T460" s="48">
        <v>0</v>
      </c>
      <c r="U460" s="49">
        <v>-7.88099492254935E-3</v>
      </c>
      <c r="V460" s="49">
        <v>-7.88099492254935E-3</v>
      </c>
    </row>
    <row r="461" spans="1:22">
      <c r="A461" s="34" t="s">
        <v>2307</v>
      </c>
      <c r="B461" s="35">
        <v>14334</v>
      </c>
      <c r="C461" s="34" t="s">
        <v>2347</v>
      </c>
      <c r="D461" s="36">
        <v>1518.33</v>
      </c>
      <c r="E461" s="36">
        <v>0</v>
      </c>
      <c r="F461" s="36">
        <v>0</v>
      </c>
      <c r="G461" s="36">
        <v>0</v>
      </c>
      <c r="H461" s="37">
        <v>3.5029047672550098E-3</v>
      </c>
      <c r="I461" s="37">
        <v>3.5029047672550098E-3</v>
      </c>
      <c r="N461" s="46" t="s">
        <v>2271</v>
      </c>
      <c r="O461" s="47">
        <v>14038</v>
      </c>
      <c r="P461" s="46" t="s">
        <v>2377</v>
      </c>
      <c r="Q461" s="48">
        <v>1925686.65</v>
      </c>
      <c r="R461" s="48">
        <v>4683.8100000000004</v>
      </c>
      <c r="S461" s="48">
        <v>0</v>
      </c>
      <c r="T461" s="48">
        <v>0</v>
      </c>
      <c r="U461" s="49">
        <v>5.1341348996742902E-3</v>
      </c>
      <c r="V461" s="49">
        <v>5.1341348996742902E-3</v>
      </c>
    </row>
    <row r="462" spans="1:22">
      <c r="A462" s="34" t="s">
        <v>2307</v>
      </c>
      <c r="B462" s="35">
        <v>14334</v>
      </c>
      <c r="C462" s="34" t="s">
        <v>2348</v>
      </c>
      <c r="D462" s="36">
        <v>1516.91</v>
      </c>
      <c r="E462" s="36">
        <v>0</v>
      </c>
      <c r="F462" s="36">
        <v>0</v>
      </c>
      <c r="G462" s="36">
        <v>0</v>
      </c>
      <c r="H462" s="37">
        <v>-9.3523805760264999E-4</v>
      </c>
      <c r="I462" s="37">
        <v>-9.3523805760264999E-4</v>
      </c>
      <c r="N462" s="46" t="s">
        <v>2271</v>
      </c>
      <c r="O462" s="47">
        <v>14038</v>
      </c>
      <c r="P462" s="46" t="s">
        <v>2378</v>
      </c>
      <c r="Q462" s="48">
        <v>1940016.02</v>
      </c>
      <c r="R462" s="48">
        <v>9698.69</v>
      </c>
      <c r="S462" s="48">
        <v>0</v>
      </c>
      <c r="T462" s="48">
        <v>0</v>
      </c>
      <c r="U462" s="49">
        <v>2.4046902957966E-3</v>
      </c>
      <c r="V462" s="49">
        <v>2.4046902957966E-3</v>
      </c>
    </row>
    <row r="463" spans="1:22">
      <c r="A463" s="34" t="s">
        <v>2307</v>
      </c>
      <c r="B463" s="35">
        <v>14334</v>
      </c>
      <c r="C463" s="34" t="s">
        <v>2349</v>
      </c>
      <c r="D463" s="36">
        <v>1519.49</v>
      </c>
      <c r="E463" s="36">
        <v>0</v>
      </c>
      <c r="F463" s="36">
        <v>0</v>
      </c>
      <c r="G463" s="36">
        <v>0</v>
      </c>
      <c r="H463" s="37">
        <v>1.7008260213196001E-3</v>
      </c>
      <c r="I463" s="37">
        <v>1.7008260213196001E-3</v>
      </c>
      <c r="N463" s="46" t="s">
        <v>2271</v>
      </c>
      <c r="O463" s="47">
        <v>14038</v>
      </c>
      <c r="P463" s="46" t="s">
        <v>2379</v>
      </c>
      <c r="Q463" s="48">
        <v>1942789.97</v>
      </c>
      <c r="R463" s="48">
        <v>0</v>
      </c>
      <c r="S463" s="48">
        <v>0</v>
      </c>
      <c r="T463" s="48">
        <v>0</v>
      </c>
      <c r="U463" s="49">
        <v>1.42985932662576E-3</v>
      </c>
      <c r="V463" s="49">
        <v>1.42985932662576E-3</v>
      </c>
    </row>
    <row r="464" spans="1:22">
      <c r="A464" s="34" t="s">
        <v>2307</v>
      </c>
      <c r="B464" s="35">
        <v>14334</v>
      </c>
      <c r="C464" s="34" t="s">
        <v>2350</v>
      </c>
      <c r="D464" s="36">
        <v>1510.07</v>
      </c>
      <c r="E464" s="36">
        <v>0</v>
      </c>
      <c r="F464" s="36">
        <v>0</v>
      </c>
      <c r="G464" s="36">
        <v>0</v>
      </c>
      <c r="H464" s="37">
        <v>-6.1994484991675404E-3</v>
      </c>
      <c r="I464" s="37">
        <v>-6.1994484991675404E-3</v>
      </c>
      <c r="N464" s="46" t="s">
        <v>2271</v>
      </c>
      <c r="O464" s="47">
        <v>14038</v>
      </c>
      <c r="P464" s="46" t="s">
        <v>2380</v>
      </c>
      <c r="Q464" s="48">
        <v>1933494.16</v>
      </c>
      <c r="R464" s="48">
        <v>4706.67</v>
      </c>
      <c r="S464" s="48">
        <v>0</v>
      </c>
      <c r="T464" s="48">
        <v>0</v>
      </c>
      <c r="U464" s="49">
        <v>-7.2074080143619303E-3</v>
      </c>
      <c r="V464" s="49">
        <v>-7.2074080143619303E-3</v>
      </c>
    </row>
    <row r="465" spans="1:22">
      <c r="A465" s="34" t="s">
        <v>2307</v>
      </c>
      <c r="B465" s="35">
        <v>14334</v>
      </c>
      <c r="C465" s="34" t="s">
        <v>2351</v>
      </c>
      <c r="D465" s="36">
        <v>1647.29</v>
      </c>
      <c r="E465" s="36">
        <v>150</v>
      </c>
      <c r="F465" s="36">
        <v>0</v>
      </c>
      <c r="G465" s="36">
        <v>0</v>
      </c>
      <c r="H465" s="37">
        <v>-8.4631838259153803E-3</v>
      </c>
      <c r="I465" s="37">
        <v>-8.4631838259153803E-3</v>
      </c>
      <c r="N465" s="46" t="s">
        <v>2271</v>
      </c>
      <c r="O465" s="47">
        <v>14038</v>
      </c>
      <c r="P465" s="46" t="s">
        <v>2381</v>
      </c>
      <c r="Q465" s="48">
        <v>1938819.74</v>
      </c>
      <c r="R465" s="48">
        <v>0</v>
      </c>
      <c r="S465" s="48">
        <v>0</v>
      </c>
      <c r="T465" s="48">
        <v>0</v>
      </c>
      <c r="U465" s="49">
        <v>2.7543812183015198E-3</v>
      </c>
      <c r="V465" s="49">
        <v>2.7543812183015198E-3</v>
      </c>
    </row>
    <row r="466" spans="1:22">
      <c r="A466" s="34" t="s">
        <v>2307</v>
      </c>
      <c r="B466" s="35">
        <v>14334</v>
      </c>
      <c r="C466" s="34" t="s">
        <v>2352</v>
      </c>
      <c r="D466" s="36">
        <v>1639.84</v>
      </c>
      <c r="E466" s="36">
        <v>0</v>
      </c>
      <c r="F466" s="36">
        <v>0</v>
      </c>
      <c r="G466" s="36">
        <v>0</v>
      </c>
      <c r="H466" s="37">
        <v>-4.5225795093760696E-3</v>
      </c>
      <c r="I466" s="37">
        <v>-4.5225795093760696E-3</v>
      </c>
      <c r="N466" s="46" t="s">
        <v>2271</v>
      </c>
      <c r="O466" s="47">
        <v>14038</v>
      </c>
      <c r="P466" s="46" t="s">
        <v>2382</v>
      </c>
      <c r="Q466" s="48">
        <v>1936464.05</v>
      </c>
      <c r="R466" s="48">
        <v>0</v>
      </c>
      <c r="S466" s="48">
        <v>0</v>
      </c>
      <c r="T466" s="48">
        <v>0</v>
      </c>
      <c r="U466" s="49">
        <v>-1.2150123868658301E-3</v>
      </c>
      <c r="V466" s="49">
        <v>-1.2150123868658301E-3</v>
      </c>
    </row>
    <row r="467" spans="1:22">
      <c r="A467" s="34" t="s">
        <v>2307</v>
      </c>
      <c r="B467" s="35">
        <v>14334</v>
      </c>
      <c r="C467" s="34" t="s">
        <v>2353</v>
      </c>
      <c r="D467" s="36">
        <v>2892.16</v>
      </c>
      <c r="E467" s="36">
        <v>1250</v>
      </c>
      <c r="F467" s="36">
        <v>0</v>
      </c>
      <c r="G467" s="36">
        <v>0</v>
      </c>
      <c r="H467" s="37">
        <v>1.4147721728949799E-3</v>
      </c>
      <c r="I467" s="37">
        <v>1.4147721728949799E-3</v>
      </c>
      <c r="N467" s="46" t="s">
        <v>2271</v>
      </c>
      <c r="O467" s="47">
        <v>14038</v>
      </c>
      <c r="P467" s="46" t="s">
        <v>2383</v>
      </c>
      <c r="Q467" s="48">
        <v>1942151.88</v>
      </c>
      <c r="R467" s="48">
        <v>0</v>
      </c>
      <c r="S467" s="48">
        <v>0</v>
      </c>
      <c r="T467" s="48">
        <v>0</v>
      </c>
      <c r="U467" s="49">
        <v>2.9372246802104002E-3</v>
      </c>
      <c r="V467" s="49">
        <v>2.9372246802104002E-3</v>
      </c>
    </row>
    <row r="468" spans="1:22">
      <c r="A468" s="34" t="s">
        <v>2307</v>
      </c>
      <c r="B468" s="35">
        <v>14334</v>
      </c>
      <c r="C468" s="34" t="s">
        <v>2354</v>
      </c>
      <c r="D468" s="36">
        <v>2888.11</v>
      </c>
      <c r="E468" s="36">
        <v>0</v>
      </c>
      <c r="F468" s="36">
        <v>0</v>
      </c>
      <c r="G468" s="36">
        <v>0</v>
      </c>
      <c r="H468" s="37">
        <v>-1.40033746404067E-3</v>
      </c>
      <c r="I468" s="37">
        <v>-1.40033746404067E-3</v>
      </c>
      <c r="N468" s="46" t="s">
        <v>2271</v>
      </c>
      <c r="O468" s="47">
        <v>14038</v>
      </c>
      <c r="P468" s="46" t="s">
        <v>2384</v>
      </c>
      <c r="Q468" s="48">
        <v>2116294.04</v>
      </c>
      <c r="R468" s="48">
        <v>168447.55</v>
      </c>
      <c r="S468" s="48">
        <v>0</v>
      </c>
      <c r="T468" s="48">
        <v>310.7</v>
      </c>
      <c r="U468" s="49">
        <v>3.0920908204150601E-3</v>
      </c>
      <c r="V468" s="49">
        <v>2.9321136305775499E-3</v>
      </c>
    </row>
    <row r="469" spans="1:22">
      <c r="A469" s="34" t="s">
        <v>2307</v>
      </c>
      <c r="B469" s="35">
        <v>14334</v>
      </c>
      <c r="C469" s="34" t="s">
        <v>2355</v>
      </c>
      <c r="D469" s="36">
        <v>2875.73</v>
      </c>
      <c r="E469" s="36">
        <v>0</v>
      </c>
      <c r="F469" s="36">
        <v>0</v>
      </c>
      <c r="G469" s="36">
        <v>0</v>
      </c>
      <c r="H469" s="37">
        <v>-4.2865403326051198E-3</v>
      </c>
      <c r="I469" s="37">
        <v>-4.2865403326051198E-3</v>
      </c>
      <c r="N469" s="46" t="s">
        <v>2271</v>
      </c>
      <c r="O469" s="47">
        <v>14038</v>
      </c>
      <c r="P469" s="46" t="s">
        <v>2385</v>
      </c>
      <c r="Q469" s="48">
        <v>2125491.89</v>
      </c>
      <c r="R469" s="48">
        <v>0</v>
      </c>
      <c r="S469" s="48">
        <v>0</v>
      </c>
      <c r="T469" s="48">
        <v>0</v>
      </c>
      <c r="U469" s="49">
        <v>4.3462060687937702E-3</v>
      </c>
      <c r="V469" s="49">
        <v>4.3462060687937702E-3</v>
      </c>
    </row>
    <row r="470" spans="1:22">
      <c r="A470" s="34" t="s">
        <v>2307</v>
      </c>
      <c r="B470" s="35">
        <v>14334</v>
      </c>
      <c r="C470" s="34" t="s">
        <v>2356</v>
      </c>
      <c r="D470" s="36">
        <v>2873.58</v>
      </c>
      <c r="E470" s="36">
        <v>0</v>
      </c>
      <c r="F470" s="36">
        <v>0</v>
      </c>
      <c r="G470" s="36">
        <v>0</v>
      </c>
      <c r="H470" s="37">
        <v>-7.4763625236029497E-4</v>
      </c>
      <c r="I470" s="37">
        <v>-7.4763625236029497E-4</v>
      </c>
      <c r="N470" s="46" t="s">
        <v>2271</v>
      </c>
      <c r="O470" s="47">
        <v>14038</v>
      </c>
      <c r="P470" s="46" t="s">
        <v>2386</v>
      </c>
      <c r="Q470" s="48">
        <v>2154801.84</v>
      </c>
      <c r="R470" s="48">
        <v>0</v>
      </c>
      <c r="S470" s="48">
        <v>0</v>
      </c>
      <c r="T470" s="48">
        <v>0</v>
      </c>
      <c r="U470" s="49">
        <v>1.37897256338153E-2</v>
      </c>
      <c r="V470" s="49">
        <v>1.37897256338153E-2</v>
      </c>
    </row>
    <row r="471" spans="1:22">
      <c r="A471" s="34" t="s">
        <v>2307</v>
      </c>
      <c r="B471" s="35">
        <v>14334</v>
      </c>
      <c r="C471" s="34" t="s">
        <v>2357</v>
      </c>
      <c r="D471" s="36">
        <v>2880.29</v>
      </c>
      <c r="E471" s="36">
        <v>0</v>
      </c>
      <c r="F471" s="36">
        <v>0</v>
      </c>
      <c r="G471" s="36">
        <v>0</v>
      </c>
      <c r="H471" s="37">
        <v>2.3350663632124599E-3</v>
      </c>
      <c r="I471" s="37">
        <v>2.3350663632124599E-3</v>
      </c>
      <c r="N471" s="46" t="s">
        <v>2271</v>
      </c>
      <c r="O471" s="47">
        <v>14038</v>
      </c>
      <c r="P471" s="46" t="s">
        <v>2387</v>
      </c>
      <c r="Q471" s="48">
        <v>2144667.67</v>
      </c>
      <c r="R471" s="48">
        <v>0</v>
      </c>
      <c r="S471" s="48">
        <v>0</v>
      </c>
      <c r="T471" s="48">
        <v>0</v>
      </c>
      <c r="U471" s="49">
        <v>-4.7030635540945597E-3</v>
      </c>
      <c r="V471" s="49">
        <v>-4.7030635540945597E-3</v>
      </c>
    </row>
    <row r="472" spans="1:22">
      <c r="A472" s="34" t="s">
        <v>2307</v>
      </c>
      <c r="B472" s="35">
        <v>14334</v>
      </c>
      <c r="C472" s="34" t="s">
        <v>2358</v>
      </c>
      <c r="D472" s="36">
        <v>2736.84</v>
      </c>
      <c r="E472" s="36">
        <v>-145.37</v>
      </c>
      <c r="F472" s="36">
        <v>0</v>
      </c>
      <c r="G472" s="36">
        <v>0.44</v>
      </c>
      <c r="H472" s="37">
        <v>8.1936193924914103E-4</v>
      </c>
      <c r="I472" s="37">
        <v>6.6659954379599796E-4</v>
      </c>
      <c r="N472" s="46" t="s">
        <v>2271</v>
      </c>
      <c r="O472" s="47">
        <v>14038</v>
      </c>
      <c r="P472" s="46" t="s">
        <v>2388</v>
      </c>
      <c r="Q472" s="48">
        <v>2143668.92</v>
      </c>
      <c r="R472" s="48">
        <v>0</v>
      </c>
      <c r="S472" s="48">
        <v>0</v>
      </c>
      <c r="T472" s="48">
        <v>0</v>
      </c>
      <c r="U472" s="49">
        <v>-4.65689866066765E-4</v>
      </c>
      <c r="V472" s="49">
        <v>-4.65689866066765E-4</v>
      </c>
    </row>
    <row r="473" spans="1:22" ht="15" thickBot="1">
      <c r="A473" s="38"/>
      <c r="B473" s="38"/>
      <c r="C473" s="38"/>
      <c r="D473" s="38"/>
      <c r="E473" s="38"/>
      <c r="F473" s="38"/>
      <c r="G473" s="38"/>
      <c r="H473" s="38"/>
      <c r="I473" s="38"/>
      <c r="N473" s="46" t="s">
        <v>2271</v>
      </c>
      <c r="O473" s="47">
        <v>14038</v>
      </c>
      <c r="P473" s="46" t="s">
        <v>2389</v>
      </c>
      <c r="Q473" s="48">
        <v>2145057.86</v>
      </c>
      <c r="R473" s="48">
        <v>0</v>
      </c>
      <c r="S473" s="48">
        <v>0</v>
      </c>
      <c r="T473" s="48">
        <v>0</v>
      </c>
      <c r="U473" s="49">
        <v>6.4792654641832005E-4</v>
      </c>
      <c r="V473" s="49">
        <v>6.4792654641832005E-4</v>
      </c>
    </row>
    <row r="474" spans="1:22">
      <c r="A474" s="34" t="s">
        <v>2307</v>
      </c>
      <c r="B474" s="35">
        <v>14334</v>
      </c>
      <c r="C474" s="34" t="s">
        <v>2269</v>
      </c>
      <c r="D474" s="36">
        <v>2736.84</v>
      </c>
      <c r="E474" s="36">
        <v>1254.6300000000001</v>
      </c>
      <c r="F474" s="36">
        <v>0</v>
      </c>
      <c r="G474" s="36">
        <v>0.44</v>
      </c>
      <c r="H474" s="37">
        <v>-1.7747870991711299E-2</v>
      </c>
      <c r="I474" s="37">
        <v>-1.78977993343E-2</v>
      </c>
      <c r="N474" s="46" t="s">
        <v>2271</v>
      </c>
      <c r="O474" s="47">
        <v>14038</v>
      </c>
      <c r="P474" s="46" t="s">
        <v>2390</v>
      </c>
      <c r="Q474" s="48">
        <v>2161593.37</v>
      </c>
      <c r="R474" s="48">
        <v>12222.17</v>
      </c>
      <c r="S474" s="48">
        <v>0</v>
      </c>
      <c r="T474" s="48">
        <v>0</v>
      </c>
      <c r="U474" s="49">
        <v>2.01082687811494E-3</v>
      </c>
      <c r="V474" s="49">
        <v>2.01082687811494E-3</v>
      </c>
    </row>
    <row r="475" spans="1:22" ht="15" thickBot="1">
      <c r="A475" s="39"/>
      <c r="B475" s="39"/>
      <c r="C475" s="39"/>
      <c r="D475" s="39"/>
      <c r="E475" s="39"/>
      <c r="F475" s="39"/>
      <c r="G475" s="39"/>
      <c r="H475" s="39"/>
      <c r="I475" s="39"/>
      <c r="N475" s="46" t="s">
        <v>2271</v>
      </c>
      <c r="O475" s="47">
        <v>14038</v>
      </c>
      <c r="P475" s="46" t="s">
        <v>2391</v>
      </c>
      <c r="Q475" s="48">
        <v>2159232.5699999998</v>
      </c>
      <c r="R475" s="48">
        <v>0</v>
      </c>
      <c r="S475" s="48">
        <v>0</v>
      </c>
      <c r="T475" s="48">
        <v>0</v>
      </c>
      <c r="U475" s="49">
        <v>-1.09215730986434E-3</v>
      </c>
      <c r="V475" s="49">
        <v>-1.09215730986434E-3</v>
      </c>
    </row>
    <row r="476" spans="1:22" ht="15" thickTop="1">
      <c r="N476" s="46" t="s">
        <v>2271</v>
      </c>
      <c r="O476" s="47">
        <v>14038</v>
      </c>
      <c r="P476" s="46" t="s">
        <v>2392</v>
      </c>
      <c r="Q476" s="48">
        <v>2145689.25</v>
      </c>
      <c r="R476" s="48">
        <v>0</v>
      </c>
      <c r="S476" s="48">
        <v>0</v>
      </c>
      <c r="T476" s="48">
        <v>0</v>
      </c>
      <c r="U476" s="49">
        <v>-6.2722840458079299E-3</v>
      </c>
      <c r="V476" s="49">
        <v>-6.2722840458079299E-3</v>
      </c>
    </row>
    <row r="477" spans="1:22">
      <c r="N477" s="46" t="s">
        <v>2271</v>
      </c>
      <c r="O477" s="47">
        <v>14038</v>
      </c>
      <c r="P477" s="46" t="s">
        <v>2393</v>
      </c>
      <c r="Q477" s="48">
        <v>2153671.14</v>
      </c>
      <c r="R477" s="48">
        <v>0</v>
      </c>
      <c r="S477" s="48">
        <v>0</v>
      </c>
      <c r="T477" s="48">
        <v>0</v>
      </c>
      <c r="U477" s="49">
        <v>3.7199655075870201E-3</v>
      </c>
      <c r="V477" s="49">
        <v>3.7199655075870201E-3</v>
      </c>
    </row>
    <row r="478" spans="1:22">
      <c r="N478" s="46" t="s">
        <v>2271</v>
      </c>
      <c r="O478" s="47">
        <v>14038</v>
      </c>
      <c r="P478" s="46" t="s">
        <v>2394</v>
      </c>
      <c r="Q478" s="48">
        <v>2156231.41</v>
      </c>
      <c r="R478" s="48">
        <v>0</v>
      </c>
      <c r="S478" s="48">
        <v>0</v>
      </c>
      <c r="T478" s="48">
        <v>0</v>
      </c>
      <c r="U478" s="49">
        <v>1.18879338281896E-3</v>
      </c>
      <c r="V478" s="49">
        <v>1.18879338281896E-3</v>
      </c>
    </row>
    <row r="479" spans="1:22">
      <c r="A479" s="31" t="s">
        <v>2312</v>
      </c>
      <c r="B479" s="28"/>
      <c r="C479" s="28"/>
      <c r="D479" s="28"/>
      <c r="E479" s="28"/>
      <c r="F479" s="28"/>
      <c r="G479" s="28"/>
      <c r="H479" s="28"/>
      <c r="I479" s="28"/>
      <c r="N479" s="46" t="s">
        <v>2271</v>
      </c>
      <c r="O479" s="47">
        <v>14038</v>
      </c>
      <c r="P479" s="46" t="s">
        <v>2395</v>
      </c>
      <c r="Q479" s="48">
        <v>2163010.2200000002</v>
      </c>
      <c r="R479" s="48">
        <v>4324.9399999999996</v>
      </c>
      <c r="S479" s="48">
        <v>0</v>
      </c>
      <c r="T479" s="48">
        <v>0</v>
      </c>
      <c r="U479" s="49">
        <v>1.1380364781905499E-3</v>
      </c>
      <c r="V479" s="49">
        <v>1.1380364781905499E-3</v>
      </c>
    </row>
    <row r="480" spans="1:22">
      <c r="N480" s="46" t="s">
        <v>2271</v>
      </c>
      <c r="O480" s="47">
        <v>14038</v>
      </c>
      <c r="P480" s="46" t="s">
        <v>2396</v>
      </c>
      <c r="Q480" s="48">
        <v>2160250.29</v>
      </c>
      <c r="R480" s="48">
        <v>0</v>
      </c>
      <c r="S480" s="48">
        <v>0</v>
      </c>
      <c r="T480" s="48">
        <v>0</v>
      </c>
      <c r="U480" s="49">
        <v>-1.27596715654921E-3</v>
      </c>
      <c r="V480" s="49">
        <v>-1.27596715654921E-3</v>
      </c>
    </row>
    <row r="481" spans="14:22">
      <c r="N481" s="46" t="s">
        <v>2271</v>
      </c>
      <c r="O481" s="47">
        <v>14038</v>
      </c>
      <c r="P481" s="46" t="s">
        <v>2397</v>
      </c>
      <c r="Q481" s="48">
        <v>2161998.3199999998</v>
      </c>
      <c r="R481" s="48">
        <v>10217.4</v>
      </c>
      <c r="S481" s="48">
        <v>0</v>
      </c>
      <c r="T481" s="48">
        <v>0</v>
      </c>
      <c r="U481" s="49">
        <v>-3.9205503358592502E-3</v>
      </c>
      <c r="V481" s="49">
        <v>-3.9205503358592502E-3</v>
      </c>
    </row>
    <row r="482" spans="14:22">
      <c r="N482" s="46" t="s">
        <v>2271</v>
      </c>
      <c r="O482" s="47">
        <v>14038</v>
      </c>
      <c r="P482" s="46" t="s">
        <v>2398</v>
      </c>
      <c r="Q482" s="48">
        <v>2160692.48</v>
      </c>
      <c r="R482" s="48">
        <v>0</v>
      </c>
      <c r="S482" s="48">
        <v>0</v>
      </c>
      <c r="T482" s="48">
        <v>0</v>
      </c>
      <c r="U482" s="49">
        <v>-6.03996769063309E-4</v>
      </c>
      <c r="V482" s="49">
        <v>-6.03996769063309E-4</v>
      </c>
    </row>
    <row r="483" spans="14:22">
      <c r="N483" s="46" t="s">
        <v>2271</v>
      </c>
      <c r="O483" s="47">
        <v>14038</v>
      </c>
      <c r="P483" s="46" t="s">
        <v>2399</v>
      </c>
      <c r="Q483" s="48">
        <v>2169021.48</v>
      </c>
      <c r="R483" s="48">
        <v>18007.810000000001</v>
      </c>
      <c r="S483" s="48">
        <v>0</v>
      </c>
      <c r="T483" s="48">
        <v>0</v>
      </c>
      <c r="U483" s="49">
        <v>-4.4794944628122604E-3</v>
      </c>
      <c r="V483" s="49">
        <v>-4.4794944628122604E-3</v>
      </c>
    </row>
    <row r="484" spans="14:22">
      <c r="N484" s="46" t="s">
        <v>2271</v>
      </c>
      <c r="O484" s="47">
        <v>14038</v>
      </c>
      <c r="P484" s="46" t="s">
        <v>2400</v>
      </c>
      <c r="Q484" s="48">
        <v>2160849.41</v>
      </c>
      <c r="R484" s="48">
        <v>0</v>
      </c>
      <c r="S484" s="48">
        <v>0</v>
      </c>
      <c r="T484" s="48">
        <v>0</v>
      </c>
      <c r="U484" s="49">
        <v>-3.7676298161878302E-3</v>
      </c>
      <c r="V484" s="49">
        <v>-3.7676298161878302E-3</v>
      </c>
    </row>
    <row r="485" spans="14:22">
      <c r="N485" s="46" t="s">
        <v>2271</v>
      </c>
      <c r="O485" s="47">
        <v>14038</v>
      </c>
      <c r="P485" s="46" t="s">
        <v>2401</v>
      </c>
      <c r="Q485" s="48">
        <v>2160543.64</v>
      </c>
      <c r="R485" s="48">
        <v>0</v>
      </c>
      <c r="S485" s="48">
        <v>0</v>
      </c>
      <c r="T485" s="48">
        <v>0</v>
      </c>
      <c r="U485" s="49">
        <v>-1.4150453918049301E-4</v>
      </c>
      <c r="V485" s="49">
        <v>-1.4150453918049301E-4</v>
      </c>
    </row>
    <row r="486" spans="14:22">
      <c r="N486" s="46" t="s">
        <v>2271</v>
      </c>
      <c r="O486" s="47">
        <v>14038</v>
      </c>
      <c r="P486" s="46" t="s">
        <v>2402</v>
      </c>
      <c r="Q486" s="48">
        <v>2150752.7000000002</v>
      </c>
      <c r="R486" s="48">
        <v>8308.02</v>
      </c>
      <c r="S486" s="48">
        <v>0</v>
      </c>
      <c r="T486" s="48">
        <v>0</v>
      </c>
      <c r="U486" s="49">
        <v>-8.3770397713419601E-3</v>
      </c>
      <c r="V486" s="49">
        <v>-8.3770397713419601E-3</v>
      </c>
    </row>
    <row r="487" spans="14:22">
      <c r="N487" s="46" t="s">
        <v>2271</v>
      </c>
      <c r="O487" s="47">
        <v>14038</v>
      </c>
      <c r="P487" s="46" t="s">
        <v>2403</v>
      </c>
      <c r="Q487" s="48">
        <v>2157483.64</v>
      </c>
      <c r="R487" s="48">
        <v>0</v>
      </c>
      <c r="S487" s="48">
        <v>0</v>
      </c>
      <c r="T487" s="48">
        <v>0</v>
      </c>
      <c r="U487" s="49">
        <v>3.12957412537496E-3</v>
      </c>
      <c r="V487" s="49">
        <v>3.12957412537496E-3</v>
      </c>
    </row>
    <row r="488" spans="14:22">
      <c r="N488" s="46" t="s">
        <v>2271</v>
      </c>
      <c r="O488" s="47">
        <v>14038</v>
      </c>
      <c r="P488" s="46" t="s">
        <v>2404</v>
      </c>
      <c r="Q488" s="48">
        <v>2117260.69</v>
      </c>
      <c r="R488" s="48">
        <v>-33910.769999999997</v>
      </c>
      <c r="S488" s="48">
        <v>6728.16</v>
      </c>
      <c r="T488" s="48">
        <v>340.2</v>
      </c>
      <c r="U488" s="49">
        <v>3.5158808475999103E-4</v>
      </c>
      <c r="V488" s="49">
        <v>1.9341110780302101E-4</v>
      </c>
    </row>
    <row r="489" spans="14:22">
      <c r="N489" s="46" t="s">
        <v>2271</v>
      </c>
      <c r="O489" s="47">
        <v>14038</v>
      </c>
      <c r="P489" s="46" t="s">
        <v>2405</v>
      </c>
      <c r="Q489" s="48">
        <v>2113208.5699999998</v>
      </c>
      <c r="R489" s="48">
        <v>0</v>
      </c>
      <c r="S489" s="48">
        <v>0</v>
      </c>
      <c r="T489" s="48">
        <v>0</v>
      </c>
      <c r="U489" s="49">
        <v>-1.9138502968190101E-3</v>
      </c>
      <c r="V489" s="49">
        <v>-1.9138502968190101E-3</v>
      </c>
    </row>
    <row r="490" spans="14:22">
      <c r="N490" s="46" t="s">
        <v>2271</v>
      </c>
      <c r="O490" s="47">
        <v>14038</v>
      </c>
      <c r="P490" s="46" t="s">
        <v>2406</v>
      </c>
      <c r="Q490" s="48">
        <v>2108380.85</v>
      </c>
      <c r="R490" s="48">
        <v>0</v>
      </c>
      <c r="S490" s="48">
        <v>0</v>
      </c>
      <c r="T490" s="48">
        <v>0</v>
      </c>
      <c r="U490" s="49">
        <v>-2.2845449656681001E-3</v>
      </c>
      <c r="V490" s="49">
        <v>-2.2845449656681001E-3</v>
      </c>
    </row>
    <row r="491" spans="14:22">
      <c r="N491" s="46" t="s">
        <v>2271</v>
      </c>
      <c r="O491" s="47">
        <v>14038</v>
      </c>
      <c r="P491" s="46" t="s">
        <v>2407</v>
      </c>
      <c r="Q491" s="48">
        <v>2130114.15</v>
      </c>
      <c r="R491" s="48">
        <v>0</v>
      </c>
      <c r="S491" s="48">
        <v>0</v>
      </c>
      <c r="T491" s="48">
        <v>0</v>
      </c>
      <c r="U491" s="49">
        <v>1.03080522667429E-2</v>
      </c>
      <c r="V491" s="49">
        <v>1.03080522667429E-2</v>
      </c>
    </row>
    <row r="492" spans="14:22">
      <c r="N492" s="46" t="s">
        <v>2271</v>
      </c>
      <c r="O492" s="47">
        <v>14038</v>
      </c>
      <c r="P492" s="46" t="s">
        <v>2408</v>
      </c>
      <c r="Q492" s="48">
        <v>2136277.81</v>
      </c>
      <c r="R492" s="48">
        <v>0</v>
      </c>
      <c r="S492" s="48">
        <v>0</v>
      </c>
      <c r="T492" s="48">
        <v>0</v>
      </c>
      <c r="U492" s="49">
        <v>2.8935820176583301E-3</v>
      </c>
      <c r="V492" s="49">
        <v>2.8935820176583301E-3</v>
      </c>
    </row>
    <row r="493" spans="14:22">
      <c r="N493" s="46" t="s">
        <v>2271</v>
      </c>
      <c r="O493" s="47">
        <v>14038</v>
      </c>
      <c r="P493" s="46" t="s">
        <v>2409</v>
      </c>
      <c r="Q493" s="48">
        <v>2128328.87</v>
      </c>
      <c r="R493" s="48">
        <v>0</v>
      </c>
      <c r="S493" s="48">
        <v>0</v>
      </c>
      <c r="T493" s="48">
        <v>0</v>
      </c>
      <c r="U493" s="49">
        <v>-3.7209299103284602E-3</v>
      </c>
      <c r="V493" s="49">
        <v>-3.7209299103284602E-3</v>
      </c>
    </row>
    <row r="494" spans="14:22">
      <c r="N494" s="46" t="s">
        <v>2271</v>
      </c>
      <c r="O494" s="47">
        <v>14038</v>
      </c>
      <c r="P494" s="46" t="s">
        <v>2410</v>
      </c>
      <c r="Q494" s="48">
        <v>2133813.62</v>
      </c>
      <c r="R494" s="48">
        <v>0</v>
      </c>
      <c r="S494" s="48">
        <v>0</v>
      </c>
      <c r="T494" s="48">
        <v>0</v>
      </c>
      <c r="U494" s="49">
        <v>2.57702184907194E-3</v>
      </c>
      <c r="V494" s="49">
        <v>2.57702184907194E-3</v>
      </c>
    </row>
    <row r="495" spans="14:22">
      <c r="N495" s="46" t="s">
        <v>2271</v>
      </c>
      <c r="O495" s="47">
        <v>14038</v>
      </c>
      <c r="P495" s="46" t="s">
        <v>2411</v>
      </c>
      <c r="Q495" s="48">
        <v>2182749</v>
      </c>
      <c r="R495" s="48">
        <v>77743.600000000006</v>
      </c>
      <c r="S495" s="48">
        <v>0</v>
      </c>
      <c r="T495" s="48">
        <v>0</v>
      </c>
      <c r="U495" s="49">
        <v>-1.3500813627762001E-2</v>
      </c>
      <c r="V495" s="49">
        <v>-1.3500813627762001E-2</v>
      </c>
    </row>
    <row r="496" spans="14:22">
      <c r="N496" s="46" t="s">
        <v>2271</v>
      </c>
      <c r="O496" s="47">
        <v>14038</v>
      </c>
      <c r="P496" s="46" t="s">
        <v>2412</v>
      </c>
      <c r="Q496" s="48">
        <v>2182099.2200000002</v>
      </c>
      <c r="R496" s="48">
        <v>0</v>
      </c>
      <c r="S496" s="48">
        <v>0</v>
      </c>
      <c r="T496" s="48">
        <v>0</v>
      </c>
      <c r="U496" s="49">
        <v>-2.97688831835563E-4</v>
      </c>
      <c r="V496" s="49">
        <v>-2.97688831835563E-4</v>
      </c>
    </row>
    <row r="497" spans="14:22">
      <c r="N497" s="46" t="s">
        <v>2271</v>
      </c>
      <c r="O497" s="47">
        <v>14038</v>
      </c>
      <c r="P497" s="46" t="s">
        <v>2413</v>
      </c>
      <c r="Q497" s="48">
        <v>2197422.4700000002</v>
      </c>
      <c r="R497" s="48">
        <v>0</v>
      </c>
      <c r="S497" s="48">
        <v>0</v>
      </c>
      <c r="T497" s="48">
        <v>0</v>
      </c>
      <c r="U497" s="49">
        <v>7.0222517196081302E-3</v>
      </c>
      <c r="V497" s="49">
        <v>7.0222517196081302E-3</v>
      </c>
    </row>
    <row r="498" spans="14:22">
      <c r="N498" s="46" t="s">
        <v>2271</v>
      </c>
      <c r="O498" s="47">
        <v>14038</v>
      </c>
      <c r="P498" s="46" t="s">
        <v>2414</v>
      </c>
      <c r="Q498" s="48">
        <v>2196073.98</v>
      </c>
      <c r="R498" s="48">
        <v>8180.45</v>
      </c>
      <c r="S498" s="48">
        <v>0</v>
      </c>
      <c r="T498" s="48">
        <v>0</v>
      </c>
      <c r="U498" s="49">
        <v>-4.3364169294219899E-3</v>
      </c>
      <c r="V498" s="49">
        <v>-4.3364169294219899E-3</v>
      </c>
    </row>
    <row r="499" spans="14:22">
      <c r="N499" s="46" t="s">
        <v>2271</v>
      </c>
      <c r="O499" s="47">
        <v>14038</v>
      </c>
      <c r="P499" s="46" t="s">
        <v>2415</v>
      </c>
      <c r="Q499" s="48">
        <v>2212998.66</v>
      </c>
      <c r="R499" s="48">
        <v>0</v>
      </c>
      <c r="S499" s="48">
        <v>0</v>
      </c>
      <c r="T499" s="48">
        <v>0</v>
      </c>
      <c r="U499" s="49">
        <v>7.7067895499587404E-3</v>
      </c>
      <c r="V499" s="49">
        <v>7.7067895499587404E-3</v>
      </c>
    </row>
    <row r="500" spans="14:22">
      <c r="N500" s="46" t="s">
        <v>2271</v>
      </c>
      <c r="O500" s="47">
        <v>14038</v>
      </c>
      <c r="P500" s="46" t="s">
        <v>2416</v>
      </c>
      <c r="Q500" s="48">
        <v>2223736.2999999998</v>
      </c>
      <c r="R500" s="48">
        <v>10936.99</v>
      </c>
      <c r="S500" s="48">
        <v>0</v>
      </c>
      <c r="T500" s="48">
        <v>0</v>
      </c>
      <c r="U500" s="49">
        <v>-9.0081392096541494E-5</v>
      </c>
      <c r="V500" s="49">
        <v>-9.0081392096541494E-5</v>
      </c>
    </row>
    <row r="501" spans="14:22">
      <c r="N501" s="46" t="s">
        <v>2271</v>
      </c>
      <c r="O501" s="47">
        <v>14038</v>
      </c>
      <c r="P501" s="46" t="s">
        <v>2417</v>
      </c>
      <c r="Q501" s="48">
        <v>2227322.9</v>
      </c>
      <c r="R501" s="48">
        <v>-3577</v>
      </c>
      <c r="S501" s="48">
        <v>0</v>
      </c>
      <c r="T501" s="48">
        <v>0</v>
      </c>
      <c r="U501" s="49">
        <v>3.22142513030887E-3</v>
      </c>
      <c r="V501" s="49">
        <v>3.22142513030887E-3</v>
      </c>
    </row>
    <row r="502" spans="14:22">
      <c r="N502" s="46" t="s">
        <v>2271</v>
      </c>
      <c r="O502" s="47">
        <v>14038</v>
      </c>
      <c r="P502" s="46" t="s">
        <v>2418</v>
      </c>
      <c r="Q502" s="48">
        <v>2238450.63</v>
      </c>
      <c r="R502" s="48">
        <v>6680.14</v>
      </c>
      <c r="S502" s="48">
        <v>0</v>
      </c>
      <c r="T502" s="48">
        <v>0</v>
      </c>
      <c r="U502" s="49">
        <v>1.9968321611563101E-3</v>
      </c>
      <c r="V502" s="49">
        <v>1.9968321611563101E-3</v>
      </c>
    </row>
    <row r="503" spans="14:22">
      <c r="N503" s="46" t="s">
        <v>2271</v>
      </c>
      <c r="O503" s="47">
        <v>14038</v>
      </c>
      <c r="P503" s="46" t="s">
        <v>2419</v>
      </c>
      <c r="Q503" s="48">
        <v>2373532.15</v>
      </c>
      <c r="R503" s="48">
        <v>133560.60999999999</v>
      </c>
      <c r="S503" s="48">
        <v>0</v>
      </c>
      <c r="T503" s="48">
        <v>0</v>
      </c>
      <c r="U503" s="49">
        <v>6.79447640978603E-4</v>
      </c>
      <c r="V503" s="49">
        <v>6.79447640978603E-4</v>
      </c>
    </row>
    <row r="504" spans="14:22">
      <c r="N504" s="46" t="s">
        <v>2271</v>
      </c>
      <c r="O504" s="47">
        <v>14038</v>
      </c>
      <c r="P504" s="46" t="s">
        <v>2420</v>
      </c>
      <c r="Q504" s="48">
        <v>2425490.9500000002</v>
      </c>
      <c r="R504" s="48">
        <v>39166.81</v>
      </c>
      <c r="S504" s="48">
        <v>0</v>
      </c>
      <c r="T504" s="48">
        <v>0</v>
      </c>
      <c r="U504" s="49">
        <v>5.3894319484988403E-3</v>
      </c>
      <c r="V504" s="49">
        <v>5.3894319484988403E-3</v>
      </c>
    </row>
    <row r="505" spans="14:22">
      <c r="N505" s="46" t="s">
        <v>2271</v>
      </c>
      <c r="O505" s="47">
        <v>14038</v>
      </c>
      <c r="P505" s="46" t="s">
        <v>2421</v>
      </c>
      <c r="Q505" s="48">
        <v>2412352.2599999998</v>
      </c>
      <c r="R505" s="48">
        <v>0</v>
      </c>
      <c r="S505" s="48">
        <v>0</v>
      </c>
      <c r="T505" s="48">
        <v>0</v>
      </c>
      <c r="U505" s="49">
        <v>-5.4169198198822403E-3</v>
      </c>
      <c r="V505" s="49">
        <v>-5.4169198198822403E-3</v>
      </c>
    </row>
    <row r="506" spans="14:22">
      <c r="N506" s="46" t="s">
        <v>2271</v>
      </c>
      <c r="O506" s="47">
        <v>14038</v>
      </c>
      <c r="P506" s="46" t="s">
        <v>2422</v>
      </c>
      <c r="Q506" s="48">
        <v>2417321.38</v>
      </c>
      <c r="R506" s="48">
        <v>0</v>
      </c>
      <c r="S506" s="48">
        <v>0</v>
      </c>
      <c r="T506" s="48">
        <v>0</v>
      </c>
      <c r="U506" s="49">
        <v>2.0598650049559199E-3</v>
      </c>
      <c r="V506" s="49">
        <v>2.0598650049559199E-3</v>
      </c>
    </row>
    <row r="507" spans="14:22">
      <c r="N507" s="46" t="s">
        <v>2271</v>
      </c>
      <c r="O507" s="47">
        <v>14038</v>
      </c>
      <c r="P507" s="46" t="s">
        <v>2423</v>
      </c>
      <c r="Q507" s="48">
        <v>2331473.44</v>
      </c>
      <c r="R507" s="48">
        <v>-80610.09</v>
      </c>
      <c r="S507" s="48">
        <v>0</v>
      </c>
      <c r="T507" s="48">
        <v>0</v>
      </c>
      <c r="U507" s="49">
        <v>-2.16679918662699E-3</v>
      </c>
      <c r="V507" s="49">
        <v>-2.16679918662699E-3</v>
      </c>
    </row>
    <row r="508" spans="14:22">
      <c r="N508" s="46" t="s">
        <v>2271</v>
      </c>
      <c r="O508" s="47">
        <v>14038</v>
      </c>
      <c r="P508" s="46" t="s">
        <v>2424</v>
      </c>
      <c r="Q508" s="48">
        <v>2338675.9300000002</v>
      </c>
      <c r="R508" s="48">
        <v>4866.7</v>
      </c>
      <c r="S508" s="48">
        <v>0</v>
      </c>
      <c r="T508" s="48">
        <v>0</v>
      </c>
      <c r="U508" s="49">
        <v>1.00185143005538E-3</v>
      </c>
      <c r="V508" s="49">
        <v>1.00185143005538E-3</v>
      </c>
    </row>
    <row r="509" spans="14:22">
      <c r="N509" s="46" t="s">
        <v>2271</v>
      </c>
      <c r="O509" s="47">
        <v>14038</v>
      </c>
      <c r="P509" s="46" t="s">
        <v>2425</v>
      </c>
      <c r="Q509" s="48">
        <v>2535594.23</v>
      </c>
      <c r="R509" s="48">
        <v>186362.74</v>
      </c>
      <c r="S509" s="48">
        <v>0</v>
      </c>
      <c r="T509" s="48">
        <v>420.43</v>
      </c>
      <c r="U509" s="49">
        <v>4.6932496543030701E-3</v>
      </c>
      <c r="V509" s="49">
        <v>4.5134769912302799E-3</v>
      </c>
    </row>
    <row r="510" spans="14:22">
      <c r="N510" s="46" t="s">
        <v>2271</v>
      </c>
      <c r="O510" s="47">
        <v>14038</v>
      </c>
      <c r="P510" s="46" t="s">
        <v>2426</v>
      </c>
      <c r="Q510" s="48">
        <v>2558664.02</v>
      </c>
      <c r="R510" s="48">
        <v>0</v>
      </c>
      <c r="S510" s="48">
        <v>0</v>
      </c>
      <c r="T510" s="48">
        <v>0</v>
      </c>
      <c r="U510" s="49">
        <v>9.0983761230598592E-3</v>
      </c>
      <c r="V510" s="49">
        <v>9.0983761230598592E-3</v>
      </c>
    </row>
    <row r="511" spans="14:22">
      <c r="N511" s="46" t="s">
        <v>2271</v>
      </c>
      <c r="O511" s="47">
        <v>14038</v>
      </c>
      <c r="P511" s="46" t="s">
        <v>2427</v>
      </c>
      <c r="Q511" s="48">
        <v>2553439.4700000002</v>
      </c>
      <c r="R511" s="48">
        <v>0</v>
      </c>
      <c r="S511" s="48">
        <v>0</v>
      </c>
      <c r="T511" s="48">
        <v>0</v>
      </c>
      <c r="U511" s="49">
        <v>-2.04190544720284E-3</v>
      </c>
      <c r="V511" s="49">
        <v>-2.04190544720284E-3</v>
      </c>
    </row>
    <row r="512" spans="14:22">
      <c r="N512" s="46" t="s">
        <v>2271</v>
      </c>
      <c r="O512" s="47">
        <v>14038</v>
      </c>
      <c r="P512" s="46" t="s">
        <v>2428</v>
      </c>
      <c r="Q512" s="48">
        <v>2552529.04</v>
      </c>
      <c r="R512" s="48">
        <v>0</v>
      </c>
      <c r="S512" s="48">
        <v>0</v>
      </c>
      <c r="T512" s="48">
        <v>0</v>
      </c>
      <c r="U512" s="49">
        <v>-3.5655045310323301E-4</v>
      </c>
      <c r="V512" s="49">
        <v>-3.5655045310323301E-4</v>
      </c>
    </row>
    <row r="513" spans="14:22">
      <c r="N513" s="46" t="s">
        <v>2271</v>
      </c>
      <c r="O513" s="47">
        <v>14038</v>
      </c>
      <c r="P513" s="46" t="s">
        <v>2429</v>
      </c>
      <c r="Q513" s="48">
        <v>2551725.15</v>
      </c>
      <c r="R513" s="48">
        <v>0</v>
      </c>
      <c r="S513" s="48">
        <v>0</v>
      </c>
      <c r="T513" s="48">
        <v>0</v>
      </c>
      <c r="U513" s="49">
        <v>-3.14938630433637E-4</v>
      </c>
      <c r="V513" s="49">
        <v>-3.14938630433637E-4</v>
      </c>
    </row>
    <row r="514" spans="14:22">
      <c r="N514" s="46" t="s">
        <v>2271</v>
      </c>
      <c r="O514" s="47">
        <v>14038</v>
      </c>
      <c r="P514" s="46" t="s">
        <v>2430</v>
      </c>
      <c r="Q514" s="48">
        <v>2551098.36</v>
      </c>
      <c r="R514" s="48">
        <v>0</v>
      </c>
      <c r="S514" s="48">
        <v>0</v>
      </c>
      <c r="T514" s="48">
        <v>0</v>
      </c>
      <c r="U514" s="49">
        <v>-2.4563382149544999E-4</v>
      </c>
      <c r="V514" s="49">
        <v>-2.4563382149544999E-4</v>
      </c>
    </row>
    <row r="515" spans="14:22">
      <c r="N515" s="46" t="s">
        <v>2271</v>
      </c>
      <c r="O515" s="47">
        <v>14038</v>
      </c>
      <c r="P515" s="46" t="s">
        <v>2431</v>
      </c>
      <c r="Q515" s="48">
        <v>2553756.19</v>
      </c>
      <c r="R515" s="48">
        <v>0</v>
      </c>
      <c r="S515" s="48">
        <v>0</v>
      </c>
      <c r="T515" s="48">
        <v>0</v>
      </c>
      <c r="U515" s="49">
        <v>1.0418375244458701E-3</v>
      </c>
      <c r="V515" s="49">
        <v>1.0418375244458701E-3</v>
      </c>
    </row>
    <row r="516" spans="14:22">
      <c r="N516" s="46" t="s">
        <v>2271</v>
      </c>
      <c r="O516" s="47">
        <v>14038</v>
      </c>
      <c r="P516" s="46" t="s">
        <v>2432</v>
      </c>
      <c r="Q516" s="48">
        <v>2568413.06</v>
      </c>
      <c r="R516" s="48">
        <v>7379.46</v>
      </c>
      <c r="S516" s="48">
        <v>0</v>
      </c>
      <c r="T516" s="48">
        <v>0</v>
      </c>
      <c r="U516" s="49">
        <v>2.8496886384443698E-3</v>
      </c>
      <c r="V516" s="49">
        <v>2.8496886384443698E-3</v>
      </c>
    </row>
    <row r="517" spans="14:22">
      <c r="N517" s="46" t="s">
        <v>2271</v>
      </c>
      <c r="O517" s="47">
        <v>14038</v>
      </c>
      <c r="P517" s="46" t="s">
        <v>2433</v>
      </c>
      <c r="Q517" s="48">
        <v>2565189.62</v>
      </c>
      <c r="R517" s="48">
        <v>0</v>
      </c>
      <c r="S517" s="48">
        <v>0</v>
      </c>
      <c r="T517" s="48">
        <v>0</v>
      </c>
      <c r="U517" s="49">
        <v>-1.25503177436725E-3</v>
      </c>
      <c r="V517" s="49">
        <v>-1.25503177436725E-3</v>
      </c>
    </row>
    <row r="518" spans="14:22">
      <c r="N518" s="46" t="s">
        <v>2271</v>
      </c>
      <c r="O518" s="47">
        <v>14038</v>
      </c>
      <c r="P518" s="46" t="s">
        <v>2434</v>
      </c>
      <c r="Q518" s="48">
        <v>2573192.13</v>
      </c>
      <c r="R518" s="48">
        <v>1105.3800000000001</v>
      </c>
      <c r="S518" s="48">
        <v>0</v>
      </c>
      <c r="T518" s="48">
        <v>0</v>
      </c>
      <c r="U518" s="49">
        <v>2.6887408034965699E-3</v>
      </c>
      <c r="V518" s="49">
        <v>2.6887408034965699E-3</v>
      </c>
    </row>
    <row r="519" spans="14:22">
      <c r="N519" s="46" t="s">
        <v>2271</v>
      </c>
      <c r="O519" s="47">
        <v>14038</v>
      </c>
      <c r="P519" s="46" t="s">
        <v>2435</v>
      </c>
      <c r="Q519" s="48">
        <v>2569021.5299999998</v>
      </c>
      <c r="R519" s="48">
        <v>0</v>
      </c>
      <c r="S519" s="48">
        <v>0</v>
      </c>
      <c r="T519" s="48">
        <v>0</v>
      </c>
      <c r="U519" s="49">
        <v>-1.6207884173809999E-3</v>
      </c>
      <c r="V519" s="49">
        <v>-1.6207884173809999E-3</v>
      </c>
    </row>
    <row r="520" spans="14:22">
      <c r="N520" s="46" t="s">
        <v>2271</v>
      </c>
      <c r="O520" s="47">
        <v>14038</v>
      </c>
      <c r="P520" s="46" t="s">
        <v>2436</v>
      </c>
      <c r="Q520" s="48">
        <v>2573506.92</v>
      </c>
      <c r="R520" s="48">
        <v>8440.93</v>
      </c>
      <c r="S520" s="48">
        <v>0</v>
      </c>
      <c r="T520" s="48">
        <v>0</v>
      </c>
      <c r="U520" s="49">
        <v>-1.5397068314955101E-3</v>
      </c>
      <c r="V520" s="49">
        <v>-1.5397068314955101E-3</v>
      </c>
    </row>
    <row r="521" spans="14:22">
      <c r="N521" s="46" t="s">
        <v>2271</v>
      </c>
      <c r="O521" s="47">
        <v>14038</v>
      </c>
      <c r="P521" s="46" t="s">
        <v>2437</v>
      </c>
      <c r="Q521" s="48">
        <v>2592000.79</v>
      </c>
      <c r="R521" s="48">
        <v>15186.93</v>
      </c>
      <c r="S521" s="48">
        <v>0</v>
      </c>
      <c r="T521" s="48">
        <v>0</v>
      </c>
      <c r="U521" s="49">
        <v>1.2849936304038E-3</v>
      </c>
      <c r="V521" s="49">
        <v>1.2849936304038E-3</v>
      </c>
    </row>
    <row r="522" spans="14:22">
      <c r="N522" s="46" t="s">
        <v>2271</v>
      </c>
      <c r="O522" s="47">
        <v>14038</v>
      </c>
      <c r="P522" s="46" t="s">
        <v>2438</v>
      </c>
      <c r="Q522" s="48">
        <v>2483170.69</v>
      </c>
      <c r="R522" s="48">
        <v>8118.54000000001</v>
      </c>
      <c r="S522" s="48">
        <v>122559.24</v>
      </c>
      <c r="T522" s="48">
        <v>0</v>
      </c>
      <c r="U522" s="49">
        <v>2.2720116619079399E-3</v>
      </c>
      <c r="V522" s="49">
        <v>2.2720116619079399E-3</v>
      </c>
    </row>
    <row r="523" spans="14:22">
      <c r="N523" s="46" t="s">
        <v>2271</v>
      </c>
      <c r="O523" s="47">
        <v>14038</v>
      </c>
      <c r="P523" s="46" t="s">
        <v>2439</v>
      </c>
      <c r="Q523" s="48">
        <v>2480597.36</v>
      </c>
      <c r="R523" s="48">
        <v>0</v>
      </c>
      <c r="S523" s="48">
        <v>0</v>
      </c>
      <c r="T523" s="48">
        <v>0</v>
      </c>
      <c r="U523" s="49">
        <v>-1.03630814038003E-3</v>
      </c>
      <c r="V523" s="49">
        <v>-1.03630814038003E-3</v>
      </c>
    </row>
    <row r="524" spans="14:22">
      <c r="N524" s="46" t="s">
        <v>2271</v>
      </c>
      <c r="O524" s="47">
        <v>14038</v>
      </c>
      <c r="P524" s="46" t="s">
        <v>2440</v>
      </c>
      <c r="Q524" s="48">
        <v>2489484.58</v>
      </c>
      <c r="R524" s="48">
        <v>3632.65</v>
      </c>
      <c r="S524" s="48">
        <v>0</v>
      </c>
      <c r="T524" s="48">
        <v>0</v>
      </c>
      <c r="U524" s="49">
        <v>2.1182679965443501E-3</v>
      </c>
      <c r="V524" s="49">
        <v>2.1182679965443501E-3</v>
      </c>
    </row>
    <row r="525" spans="14:22">
      <c r="N525" s="46" t="s">
        <v>2271</v>
      </c>
      <c r="O525" s="47">
        <v>14038</v>
      </c>
      <c r="P525" s="46" t="s">
        <v>2441</v>
      </c>
      <c r="Q525" s="48">
        <v>2645194.2599999998</v>
      </c>
      <c r="R525" s="48">
        <v>138794.06</v>
      </c>
      <c r="S525" s="48">
        <v>0</v>
      </c>
      <c r="T525" s="48">
        <v>437.98</v>
      </c>
      <c r="U525" s="49">
        <v>6.97076018844034E-3</v>
      </c>
      <c r="V525" s="49">
        <v>6.79482818889365E-3</v>
      </c>
    </row>
    <row r="526" spans="14:22">
      <c r="N526" s="46" t="s">
        <v>2271</v>
      </c>
      <c r="O526" s="47">
        <v>14038</v>
      </c>
      <c r="P526" s="46" t="s">
        <v>2442</v>
      </c>
      <c r="Q526" s="48">
        <v>2652302.2599999998</v>
      </c>
      <c r="R526" s="48">
        <v>1.0000000002037299E-2</v>
      </c>
      <c r="S526" s="48">
        <v>0</v>
      </c>
      <c r="T526" s="48">
        <v>0</v>
      </c>
      <c r="U526" s="49">
        <v>2.6871334583948902E-3</v>
      </c>
      <c r="V526" s="49">
        <v>2.6871334583948902E-3</v>
      </c>
    </row>
    <row r="527" spans="14:22">
      <c r="N527" s="46" t="s">
        <v>2271</v>
      </c>
      <c r="O527" s="47">
        <v>14038</v>
      </c>
      <c r="P527" s="46" t="s">
        <v>2443</v>
      </c>
      <c r="Q527" s="48">
        <v>2653837.33</v>
      </c>
      <c r="R527" s="48">
        <v>0</v>
      </c>
      <c r="S527" s="48">
        <v>0</v>
      </c>
      <c r="T527" s="48">
        <v>0</v>
      </c>
      <c r="U527" s="49">
        <v>5.78768876817071E-4</v>
      </c>
      <c r="V527" s="49">
        <v>5.78768876817071E-4</v>
      </c>
    </row>
    <row r="528" spans="14:22">
      <c r="N528" s="46" t="s">
        <v>2271</v>
      </c>
      <c r="O528" s="47">
        <v>14038</v>
      </c>
      <c r="P528" s="46" t="s">
        <v>2444</v>
      </c>
      <c r="Q528" s="48">
        <v>2662256.7799999998</v>
      </c>
      <c r="R528" s="48">
        <v>0</v>
      </c>
      <c r="S528" s="48">
        <v>0</v>
      </c>
      <c r="T528" s="48">
        <v>0</v>
      </c>
      <c r="U528" s="49">
        <v>3.1725569253333598E-3</v>
      </c>
      <c r="V528" s="49">
        <v>3.1725569253333598E-3</v>
      </c>
    </row>
    <row r="529" spans="14:22">
      <c r="N529" s="46" t="s">
        <v>2271</v>
      </c>
      <c r="O529" s="47">
        <v>14038</v>
      </c>
      <c r="P529" s="46" t="s">
        <v>2445</v>
      </c>
      <c r="Q529" s="48">
        <v>2652857.09</v>
      </c>
      <c r="R529" s="48">
        <v>0</v>
      </c>
      <c r="S529" s="48">
        <v>0</v>
      </c>
      <c r="T529" s="48">
        <v>0</v>
      </c>
      <c r="U529" s="49">
        <v>-3.5307225323321098E-3</v>
      </c>
      <c r="V529" s="49">
        <v>-3.5307225323321098E-3</v>
      </c>
    </row>
    <row r="530" spans="14:22">
      <c r="N530" s="46" t="s">
        <v>2271</v>
      </c>
      <c r="O530" s="47">
        <v>14038</v>
      </c>
      <c r="P530" s="46" t="s">
        <v>2446</v>
      </c>
      <c r="Q530" s="48">
        <v>2668398.62</v>
      </c>
      <c r="R530" s="48">
        <v>756.34</v>
      </c>
      <c r="S530" s="48">
        <v>0</v>
      </c>
      <c r="T530" s="48">
        <v>0</v>
      </c>
      <c r="U530" s="49">
        <v>5.5733081347402198E-3</v>
      </c>
      <c r="V530" s="49">
        <v>5.5733081347402198E-3</v>
      </c>
    </row>
    <row r="531" spans="14:22">
      <c r="N531" s="46" t="s">
        <v>2271</v>
      </c>
      <c r="O531" s="47">
        <v>14038</v>
      </c>
      <c r="P531" s="46" t="s">
        <v>2447</v>
      </c>
      <c r="Q531" s="48">
        <v>2837384.12</v>
      </c>
      <c r="R531" s="48">
        <v>173712.46</v>
      </c>
      <c r="S531" s="48">
        <v>0</v>
      </c>
      <c r="T531" s="48">
        <v>0</v>
      </c>
      <c r="U531" s="49">
        <v>-1.7714594680762199E-3</v>
      </c>
      <c r="V531" s="49">
        <v>-1.7714594680762199E-3</v>
      </c>
    </row>
    <row r="532" spans="14:22">
      <c r="N532" s="46" t="s">
        <v>2271</v>
      </c>
      <c r="O532" s="47">
        <v>14038</v>
      </c>
      <c r="P532" s="46" t="s">
        <v>2448</v>
      </c>
      <c r="Q532" s="48">
        <v>2839931.36</v>
      </c>
      <c r="R532" s="48">
        <v>1773.84</v>
      </c>
      <c r="S532" s="48">
        <v>0</v>
      </c>
      <c r="T532" s="48">
        <v>0</v>
      </c>
      <c r="U532" s="49">
        <v>2.7257500827926302E-4</v>
      </c>
      <c r="V532" s="49">
        <v>2.7257500827926302E-4</v>
      </c>
    </row>
    <row r="533" spans="14:22">
      <c r="N533" s="46" t="s">
        <v>2271</v>
      </c>
      <c r="O533" s="47">
        <v>14038</v>
      </c>
      <c r="P533" s="46" t="s">
        <v>2449</v>
      </c>
      <c r="Q533" s="48">
        <v>2905637.68</v>
      </c>
      <c r="R533" s="48">
        <v>49569.61</v>
      </c>
      <c r="S533" s="48">
        <v>0</v>
      </c>
      <c r="T533" s="48">
        <v>0</v>
      </c>
      <c r="U533" s="49">
        <v>5.6820774710557602E-3</v>
      </c>
      <c r="V533" s="49">
        <v>5.6820774710557602E-3</v>
      </c>
    </row>
    <row r="534" spans="14:22">
      <c r="N534" s="46" t="s">
        <v>2271</v>
      </c>
      <c r="O534" s="47">
        <v>14038</v>
      </c>
      <c r="P534" s="46" t="s">
        <v>2450</v>
      </c>
      <c r="Q534" s="48">
        <v>2913191.47</v>
      </c>
      <c r="R534" s="48">
        <v>0</v>
      </c>
      <c r="S534" s="48">
        <v>0</v>
      </c>
      <c r="T534" s="48">
        <v>0</v>
      </c>
      <c r="U534" s="49">
        <v>2.5997012814069601E-3</v>
      </c>
      <c r="V534" s="49">
        <v>2.5997012814069601E-3</v>
      </c>
    </row>
    <row r="535" spans="14:22">
      <c r="N535" s="46" t="s">
        <v>2271</v>
      </c>
      <c r="O535" s="47">
        <v>14038</v>
      </c>
      <c r="P535" s="46" t="s">
        <v>2451</v>
      </c>
      <c r="Q535" s="48">
        <v>2913757.89</v>
      </c>
      <c r="R535" s="48">
        <v>0</v>
      </c>
      <c r="S535" s="48">
        <v>0</v>
      </c>
      <c r="T535" s="48">
        <v>0</v>
      </c>
      <c r="U535" s="49">
        <v>1.94432808771072E-4</v>
      </c>
      <c r="V535" s="49">
        <v>1.94432808771072E-4</v>
      </c>
    </row>
    <row r="536" spans="14:22">
      <c r="N536" s="46" t="s">
        <v>2271</v>
      </c>
      <c r="O536" s="47">
        <v>14038</v>
      </c>
      <c r="P536" s="46" t="s">
        <v>2452</v>
      </c>
      <c r="Q536" s="48">
        <v>2924405</v>
      </c>
      <c r="R536" s="48">
        <v>6284.32</v>
      </c>
      <c r="S536" s="48">
        <v>0</v>
      </c>
      <c r="T536" s="48">
        <v>0</v>
      </c>
      <c r="U536" s="49">
        <v>1.49730697082728E-3</v>
      </c>
      <c r="V536" s="49">
        <v>1.49730697082728E-3</v>
      </c>
    </row>
    <row r="537" spans="14:22">
      <c r="N537" s="46" t="s">
        <v>2271</v>
      </c>
      <c r="O537" s="47">
        <v>14038</v>
      </c>
      <c r="P537" s="46" t="s">
        <v>2453</v>
      </c>
      <c r="Q537" s="48">
        <v>2929715.77</v>
      </c>
      <c r="R537" s="48">
        <v>0</v>
      </c>
      <c r="S537" s="48">
        <v>0</v>
      </c>
      <c r="T537" s="48">
        <v>0</v>
      </c>
      <c r="U537" s="49">
        <v>1.8160172753090001E-3</v>
      </c>
      <c r="V537" s="49">
        <v>1.8160172753090001E-3</v>
      </c>
    </row>
    <row r="538" spans="14:22">
      <c r="N538" s="46" t="s">
        <v>2271</v>
      </c>
      <c r="O538" s="47">
        <v>14038</v>
      </c>
      <c r="P538" s="46" t="s">
        <v>2454</v>
      </c>
      <c r="Q538" s="48">
        <v>2934367.02</v>
      </c>
      <c r="R538" s="48">
        <v>0</v>
      </c>
      <c r="S538" s="48">
        <v>0</v>
      </c>
      <c r="T538" s="48">
        <v>0</v>
      </c>
      <c r="U538" s="49">
        <v>1.58761134702146E-3</v>
      </c>
      <c r="V538" s="49">
        <v>1.58761134702146E-3</v>
      </c>
    </row>
    <row r="539" spans="14:22">
      <c r="N539" s="46" t="s">
        <v>2271</v>
      </c>
      <c r="O539" s="47">
        <v>14038</v>
      </c>
      <c r="P539" s="46" t="s">
        <v>2455</v>
      </c>
      <c r="Q539" s="48">
        <v>3059606.54</v>
      </c>
      <c r="R539" s="48">
        <v>116038.94</v>
      </c>
      <c r="S539" s="48">
        <v>0</v>
      </c>
      <c r="T539" s="48">
        <v>0</v>
      </c>
      <c r="U539" s="49">
        <v>3.1354564501615599E-3</v>
      </c>
      <c r="V539" s="49">
        <v>3.1354564501615599E-3</v>
      </c>
    </row>
    <row r="540" spans="14:22">
      <c r="N540" s="46" t="s">
        <v>2271</v>
      </c>
      <c r="O540" s="47">
        <v>14038</v>
      </c>
      <c r="P540" s="46" t="s">
        <v>2456</v>
      </c>
      <c r="Q540" s="48">
        <v>3529302.39</v>
      </c>
      <c r="R540" s="48">
        <v>468651.97</v>
      </c>
      <c r="S540" s="48">
        <v>0</v>
      </c>
      <c r="T540" s="48">
        <v>0</v>
      </c>
      <c r="U540" s="49">
        <v>3.4118112455061599E-4</v>
      </c>
      <c r="V540" s="49">
        <v>3.4118112455061599E-4</v>
      </c>
    </row>
    <row r="541" spans="14:22">
      <c r="N541" s="46" t="s">
        <v>2271</v>
      </c>
      <c r="O541" s="47">
        <v>14038</v>
      </c>
      <c r="P541" s="46" t="s">
        <v>2457</v>
      </c>
      <c r="Q541" s="48">
        <v>3534165.43</v>
      </c>
      <c r="R541" s="48">
        <v>676</v>
      </c>
      <c r="S541" s="48">
        <v>0</v>
      </c>
      <c r="T541" s="48">
        <v>0</v>
      </c>
      <c r="U541" s="49">
        <v>1.1863647648508999E-3</v>
      </c>
      <c r="V541" s="49">
        <v>1.1863647648508999E-3</v>
      </c>
    </row>
    <row r="542" spans="14:22">
      <c r="N542" s="46" t="s">
        <v>2271</v>
      </c>
      <c r="O542" s="47">
        <v>14038</v>
      </c>
      <c r="P542" s="46" t="s">
        <v>2458</v>
      </c>
      <c r="Q542" s="48">
        <v>3535265.82</v>
      </c>
      <c r="R542" s="48">
        <v>6786.74</v>
      </c>
      <c r="S542" s="48">
        <v>0</v>
      </c>
      <c r="T542" s="48">
        <v>0</v>
      </c>
      <c r="U542" s="49">
        <v>-1.6089654297818401E-3</v>
      </c>
      <c r="V542" s="49">
        <v>-1.6089654297818401E-3</v>
      </c>
    </row>
    <row r="543" spans="14:22">
      <c r="N543" s="46" t="s">
        <v>2271</v>
      </c>
      <c r="O543" s="47">
        <v>14038</v>
      </c>
      <c r="P543" s="46" t="s">
        <v>2459</v>
      </c>
      <c r="Q543" s="48">
        <v>3525070</v>
      </c>
      <c r="R543" s="48">
        <v>0</v>
      </c>
      <c r="S543" s="48">
        <v>0</v>
      </c>
      <c r="T543" s="48">
        <v>0</v>
      </c>
      <c r="U543" s="49">
        <v>-2.8840320697583999E-3</v>
      </c>
      <c r="V543" s="49">
        <v>-2.8840320697583999E-3</v>
      </c>
    </row>
    <row r="544" spans="14:22">
      <c r="N544" s="46" t="s">
        <v>2271</v>
      </c>
      <c r="O544" s="47">
        <v>14038</v>
      </c>
      <c r="P544" s="46" t="s">
        <v>2460</v>
      </c>
      <c r="Q544" s="48">
        <v>3569653.69</v>
      </c>
      <c r="R544" s="48">
        <v>7062.69</v>
      </c>
      <c r="S544" s="48">
        <v>0</v>
      </c>
      <c r="T544" s="48">
        <v>0</v>
      </c>
      <c r="U544" s="49">
        <v>1.06440439480635E-2</v>
      </c>
      <c r="V544" s="49">
        <v>1.06440439480635E-2</v>
      </c>
    </row>
    <row r="545" spans="14:22">
      <c r="N545" s="46" t="s">
        <v>2271</v>
      </c>
      <c r="O545" s="47">
        <v>14038</v>
      </c>
      <c r="P545" s="46" t="s">
        <v>2461</v>
      </c>
      <c r="Q545" s="48">
        <v>3573157.87</v>
      </c>
      <c r="R545" s="48">
        <v>3212</v>
      </c>
      <c r="S545" s="48">
        <v>0</v>
      </c>
      <c r="T545" s="48">
        <v>0</v>
      </c>
      <c r="U545" s="49">
        <v>8.1851077267991497E-5</v>
      </c>
      <c r="V545" s="49">
        <v>8.1851077267991497E-5</v>
      </c>
    </row>
    <row r="546" spans="14:22">
      <c r="N546" s="46" t="s">
        <v>2271</v>
      </c>
      <c r="O546" s="47">
        <v>14038</v>
      </c>
      <c r="P546" s="46" t="s">
        <v>2462</v>
      </c>
      <c r="Q546" s="48">
        <v>3570974.24</v>
      </c>
      <c r="R546" s="48">
        <v>0</v>
      </c>
      <c r="S546" s="48">
        <v>0</v>
      </c>
      <c r="T546" s="48">
        <v>0</v>
      </c>
      <c r="U546" s="49">
        <v>-6.1112049325706696E-4</v>
      </c>
      <c r="V546" s="49">
        <v>-6.1112049325706696E-4</v>
      </c>
    </row>
    <row r="547" spans="14:22">
      <c r="N547" s="46" t="s">
        <v>2271</v>
      </c>
      <c r="O547" s="47">
        <v>14038</v>
      </c>
      <c r="P547" s="46" t="s">
        <v>2463</v>
      </c>
      <c r="Q547" s="48">
        <v>3608856.15</v>
      </c>
      <c r="R547" s="48">
        <v>49919.37</v>
      </c>
      <c r="S547" s="48">
        <v>3052.25</v>
      </c>
      <c r="T547" s="48">
        <v>582.5</v>
      </c>
      <c r="U547" s="49">
        <v>-2.3550711096125298E-3</v>
      </c>
      <c r="V547" s="49">
        <v>-2.5183314055586799E-3</v>
      </c>
    </row>
    <row r="548" spans="14:22">
      <c r="N548" s="46" t="s">
        <v>2271</v>
      </c>
      <c r="O548" s="47">
        <v>14038</v>
      </c>
      <c r="P548" s="46" t="s">
        <v>2464</v>
      </c>
      <c r="Q548" s="48">
        <v>3606633.33</v>
      </c>
      <c r="R548" s="48">
        <v>0</v>
      </c>
      <c r="S548" s="48">
        <v>0</v>
      </c>
      <c r="T548" s="48">
        <v>0</v>
      </c>
      <c r="U548" s="49">
        <v>-6.1593477479004999E-4</v>
      </c>
      <c r="V548" s="49">
        <v>-6.1593477479004999E-4</v>
      </c>
    </row>
    <row r="549" spans="14:22">
      <c r="N549" s="46" t="s">
        <v>2271</v>
      </c>
      <c r="O549" s="47">
        <v>14038</v>
      </c>
      <c r="P549" s="46" t="s">
        <v>2465</v>
      </c>
      <c r="Q549" s="48">
        <v>3636133.93</v>
      </c>
      <c r="R549" s="48">
        <v>0</v>
      </c>
      <c r="S549" s="48">
        <v>0</v>
      </c>
      <c r="T549" s="48">
        <v>0</v>
      </c>
      <c r="U549" s="49">
        <v>8.1795395596813095E-3</v>
      </c>
      <c r="V549" s="49">
        <v>8.1795395596813095E-3</v>
      </c>
    </row>
    <row r="550" spans="14:22">
      <c r="N550" s="46" t="s">
        <v>2271</v>
      </c>
      <c r="O550" s="47">
        <v>14038</v>
      </c>
      <c r="P550" s="46" t="s">
        <v>2466</v>
      </c>
      <c r="Q550" s="48">
        <v>3640203.6</v>
      </c>
      <c r="R550" s="48">
        <v>0</v>
      </c>
      <c r="S550" s="48">
        <v>0</v>
      </c>
      <c r="T550" s="48">
        <v>0</v>
      </c>
      <c r="U550" s="49">
        <v>1.11922995091662E-3</v>
      </c>
      <c r="V550" s="49">
        <v>1.11922995091662E-3</v>
      </c>
    </row>
    <row r="551" spans="14:22">
      <c r="N551" s="46" t="s">
        <v>2271</v>
      </c>
      <c r="O551" s="47">
        <v>14038</v>
      </c>
      <c r="P551" s="46" t="s">
        <v>2467</v>
      </c>
      <c r="Q551" s="48">
        <v>3626284.97</v>
      </c>
      <c r="R551" s="48">
        <v>0</v>
      </c>
      <c r="S551" s="48">
        <v>0</v>
      </c>
      <c r="T551" s="48">
        <v>0</v>
      </c>
      <c r="U551" s="49">
        <v>-3.82358558186147E-3</v>
      </c>
      <c r="V551" s="49">
        <v>-3.82358558186147E-3</v>
      </c>
    </row>
    <row r="552" spans="14:22">
      <c r="N552" s="46" t="s">
        <v>2271</v>
      </c>
      <c r="O552" s="47">
        <v>14038</v>
      </c>
      <c r="P552" s="46" t="s">
        <v>2468</v>
      </c>
      <c r="Q552" s="48">
        <v>3639737.52</v>
      </c>
      <c r="R552" s="48">
        <v>5789.82</v>
      </c>
      <c r="S552" s="48">
        <v>0</v>
      </c>
      <c r="T552" s="48">
        <v>0</v>
      </c>
      <c r="U552" s="49">
        <v>2.11310750903304E-3</v>
      </c>
      <c r="V552" s="49">
        <v>2.11310750903304E-3</v>
      </c>
    </row>
    <row r="553" spans="14:22">
      <c r="N553" s="46" t="s">
        <v>2271</v>
      </c>
      <c r="O553" s="47">
        <v>14038</v>
      </c>
      <c r="P553" s="46" t="s">
        <v>2469</v>
      </c>
      <c r="Q553" s="48">
        <v>3637205.38</v>
      </c>
      <c r="R553" s="48">
        <v>1281.9100000000001</v>
      </c>
      <c r="S553" s="48">
        <v>0</v>
      </c>
      <c r="T553" s="48">
        <v>0</v>
      </c>
      <c r="U553" s="49">
        <v>-1.0478914974066901E-3</v>
      </c>
      <c r="V553" s="49">
        <v>-1.0478914974066901E-3</v>
      </c>
    </row>
    <row r="554" spans="14:22">
      <c r="N554" s="46" t="s">
        <v>2271</v>
      </c>
      <c r="O554" s="47">
        <v>14038</v>
      </c>
      <c r="P554" s="46" t="s">
        <v>2470</v>
      </c>
      <c r="Q554" s="48">
        <v>3649177.71</v>
      </c>
      <c r="R554" s="48">
        <v>11069.86</v>
      </c>
      <c r="S554" s="48">
        <v>0</v>
      </c>
      <c r="T554" s="48">
        <v>0</v>
      </c>
      <c r="U554" s="49">
        <v>2.48121814886204E-4</v>
      </c>
      <c r="V554" s="49">
        <v>2.48121814886204E-4</v>
      </c>
    </row>
    <row r="555" spans="14:22">
      <c r="N555" s="46" t="s">
        <v>2271</v>
      </c>
      <c r="O555" s="47">
        <v>14038</v>
      </c>
      <c r="P555" s="46" t="s">
        <v>2471</v>
      </c>
      <c r="Q555" s="48">
        <v>3659815.33</v>
      </c>
      <c r="R555" s="48">
        <v>1483</v>
      </c>
      <c r="S555" s="48">
        <v>0</v>
      </c>
      <c r="T555" s="48">
        <v>0</v>
      </c>
      <c r="U555" s="49">
        <v>2.5086802363485398E-3</v>
      </c>
      <c r="V555" s="49">
        <v>2.5086802363485398E-3</v>
      </c>
    </row>
    <row r="556" spans="14:22">
      <c r="N556" s="46" t="s">
        <v>2271</v>
      </c>
      <c r="O556" s="47">
        <v>14038</v>
      </c>
      <c r="P556" s="46" t="s">
        <v>2472</v>
      </c>
      <c r="Q556" s="48">
        <v>3680363.77</v>
      </c>
      <c r="R556" s="48">
        <v>9530.9699999999993</v>
      </c>
      <c r="S556" s="48">
        <v>0</v>
      </c>
      <c r="T556" s="48">
        <v>0</v>
      </c>
      <c r="U556" s="49">
        <v>3.0103895979911601E-3</v>
      </c>
      <c r="V556" s="49">
        <v>3.0103895979911601E-3</v>
      </c>
    </row>
    <row r="557" spans="14:22">
      <c r="N557" s="46" t="s">
        <v>2271</v>
      </c>
      <c r="O557" s="47">
        <v>14038</v>
      </c>
      <c r="P557" s="46" t="s">
        <v>2473</v>
      </c>
      <c r="Q557" s="48">
        <v>4148154.77</v>
      </c>
      <c r="R557" s="48">
        <v>459487.44</v>
      </c>
      <c r="S557" s="48">
        <v>0</v>
      </c>
      <c r="T557" s="48">
        <v>0</v>
      </c>
      <c r="U557" s="49">
        <v>2.2561791493778101E-3</v>
      </c>
      <c r="V557" s="49">
        <v>2.2561791493778101E-3</v>
      </c>
    </row>
    <row r="558" spans="14:22">
      <c r="N558" s="46" t="s">
        <v>2271</v>
      </c>
      <c r="O558" s="47">
        <v>14038</v>
      </c>
      <c r="P558" s="46" t="s">
        <v>2474</v>
      </c>
      <c r="Q558" s="48">
        <v>4155546.09</v>
      </c>
      <c r="R558" s="48">
        <v>0</v>
      </c>
      <c r="S558" s="48">
        <v>0</v>
      </c>
      <c r="T558" s="48">
        <v>0</v>
      </c>
      <c r="U558" s="49">
        <v>1.7818332270180799E-3</v>
      </c>
      <c r="V558" s="49">
        <v>1.7818332270180799E-3</v>
      </c>
    </row>
    <row r="559" spans="14:22">
      <c r="N559" s="46" t="s">
        <v>2271</v>
      </c>
      <c r="O559" s="47">
        <v>14038</v>
      </c>
      <c r="P559" s="46" t="s">
        <v>2475</v>
      </c>
      <c r="Q559" s="48">
        <v>4181350.06</v>
      </c>
      <c r="R559" s="48">
        <v>20334.41</v>
      </c>
      <c r="S559" s="48">
        <v>0</v>
      </c>
      <c r="T559" s="48">
        <v>0</v>
      </c>
      <c r="U559" s="49">
        <v>1.31620727614146E-3</v>
      </c>
      <c r="V559" s="49">
        <v>1.31620727614146E-3</v>
      </c>
    </row>
    <row r="560" spans="14:22">
      <c r="N560" s="46" t="s">
        <v>2271</v>
      </c>
      <c r="O560" s="47">
        <v>14038</v>
      </c>
      <c r="P560" s="46" t="s">
        <v>2476</v>
      </c>
      <c r="Q560" s="48">
        <v>4186339.22</v>
      </c>
      <c r="R560" s="48">
        <v>0</v>
      </c>
      <c r="S560" s="48">
        <v>0</v>
      </c>
      <c r="T560" s="48">
        <v>0</v>
      </c>
      <c r="U560" s="49">
        <v>1.19319356868219E-3</v>
      </c>
      <c r="V560" s="49">
        <v>1.19319356868219E-3</v>
      </c>
    </row>
    <row r="561" spans="14:22">
      <c r="N561" s="46" t="s">
        <v>2271</v>
      </c>
      <c r="O561" s="47">
        <v>14038</v>
      </c>
      <c r="P561" s="46" t="s">
        <v>2477</v>
      </c>
      <c r="Q561" s="48">
        <v>4184932.84</v>
      </c>
      <c r="R561" s="48">
        <v>0</v>
      </c>
      <c r="S561" s="48">
        <v>0</v>
      </c>
      <c r="T561" s="48">
        <v>0</v>
      </c>
      <c r="U561" s="49">
        <v>-3.35945064671606E-4</v>
      </c>
      <c r="V561" s="49">
        <v>-3.35945064671606E-4</v>
      </c>
    </row>
    <row r="562" spans="14:22">
      <c r="N562" s="46" t="s">
        <v>2271</v>
      </c>
      <c r="O562" s="47">
        <v>14038</v>
      </c>
      <c r="P562" s="46" t="s">
        <v>2478</v>
      </c>
      <c r="Q562" s="48">
        <v>4207114.58</v>
      </c>
      <c r="R562" s="48">
        <v>30047.77</v>
      </c>
      <c r="S562" s="48">
        <v>0</v>
      </c>
      <c r="T562" s="48">
        <v>0</v>
      </c>
      <c r="U562" s="49">
        <v>-1.8796072244733301E-3</v>
      </c>
      <c r="V562" s="49">
        <v>-1.8796072244733301E-3</v>
      </c>
    </row>
    <row r="563" spans="14:22">
      <c r="N563" s="46" t="s">
        <v>2271</v>
      </c>
      <c r="O563" s="47">
        <v>14038</v>
      </c>
      <c r="P563" s="46" t="s">
        <v>2479</v>
      </c>
      <c r="Q563" s="48">
        <v>4209006.87</v>
      </c>
      <c r="R563" s="48">
        <v>13957.45</v>
      </c>
      <c r="S563" s="48">
        <v>12570.79</v>
      </c>
      <c r="T563" s="48">
        <v>0</v>
      </c>
      <c r="U563" s="49">
        <v>1.2054469456379599E-4</v>
      </c>
      <c r="V563" s="49">
        <v>1.2054469456379599E-4</v>
      </c>
    </row>
    <row r="564" spans="14:22">
      <c r="N564" s="46" t="s">
        <v>2271</v>
      </c>
      <c r="O564" s="47">
        <v>14038</v>
      </c>
      <c r="P564" s="46" t="s">
        <v>2480</v>
      </c>
      <c r="Q564" s="48">
        <v>4198391.4000000004</v>
      </c>
      <c r="R564" s="48">
        <v>0</v>
      </c>
      <c r="S564" s="48">
        <v>0</v>
      </c>
      <c r="T564" s="48">
        <v>0</v>
      </c>
      <c r="U564" s="49">
        <v>-2.5220842654504198E-3</v>
      </c>
      <c r="V564" s="49">
        <v>-2.5220842654504198E-3</v>
      </c>
    </row>
    <row r="565" spans="14:22">
      <c r="N565" s="46" t="s">
        <v>2271</v>
      </c>
      <c r="O565" s="47">
        <v>14038</v>
      </c>
      <c r="P565" s="46" t="s">
        <v>2481</v>
      </c>
      <c r="Q565" s="48">
        <v>4199526.17</v>
      </c>
      <c r="R565" s="48">
        <v>0</v>
      </c>
      <c r="S565" s="48">
        <v>0</v>
      </c>
      <c r="T565" s="48">
        <v>0</v>
      </c>
      <c r="U565" s="49">
        <v>2.70286853198076E-4</v>
      </c>
      <c r="V565" s="49">
        <v>2.70286853198076E-4</v>
      </c>
    </row>
    <row r="566" spans="14:22">
      <c r="N566" s="46" t="s">
        <v>2271</v>
      </c>
      <c r="O566" s="47">
        <v>14038</v>
      </c>
      <c r="P566" s="46" t="s">
        <v>2482</v>
      </c>
      <c r="Q566" s="48">
        <v>4193898.95</v>
      </c>
      <c r="R566" s="48">
        <v>0</v>
      </c>
      <c r="S566" s="48">
        <v>0</v>
      </c>
      <c r="T566" s="48">
        <v>0</v>
      </c>
      <c r="U566" s="49">
        <v>-1.3399654561504499E-3</v>
      </c>
      <c r="V566" s="49">
        <v>-1.3399654561504499E-3</v>
      </c>
    </row>
    <row r="567" spans="14:22">
      <c r="N567" s="46" t="s">
        <v>2271</v>
      </c>
      <c r="O567" s="47">
        <v>14038</v>
      </c>
      <c r="P567" s="46" t="s">
        <v>2483</v>
      </c>
      <c r="Q567" s="48">
        <v>4344459.43</v>
      </c>
      <c r="R567" s="48">
        <v>138194.99</v>
      </c>
      <c r="S567" s="48">
        <v>0</v>
      </c>
      <c r="T567" s="48">
        <v>0</v>
      </c>
      <c r="U567" s="49">
        <v>2.9484472915113401E-3</v>
      </c>
      <c r="V567" s="49">
        <v>2.9484472915113401E-3</v>
      </c>
    </row>
    <row r="568" spans="14:22">
      <c r="N568" s="46" t="s">
        <v>2271</v>
      </c>
      <c r="O568" s="47">
        <v>14038</v>
      </c>
      <c r="P568" s="46" t="s">
        <v>2484</v>
      </c>
      <c r="Q568" s="48">
        <v>4342250.6900000004</v>
      </c>
      <c r="R568" s="48">
        <v>-9099.5499999999993</v>
      </c>
      <c r="S568" s="48">
        <v>0</v>
      </c>
      <c r="T568" s="48">
        <v>685.35</v>
      </c>
      <c r="U568" s="49">
        <v>1.7438671305531901E-3</v>
      </c>
      <c r="V568" s="49">
        <v>1.5861144777682399E-3</v>
      </c>
    </row>
    <row r="569" spans="14:22">
      <c r="N569" s="46" t="s">
        <v>2271</v>
      </c>
      <c r="O569" s="47">
        <v>14038</v>
      </c>
      <c r="P569" s="46" t="s">
        <v>2485</v>
      </c>
      <c r="Q569" s="48">
        <v>4369034.32</v>
      </c>
      <c r="R569" s="48">
        <v>0</v>
      </c>
      <c r="S569" s="48">
        <v>0</v>
      </c>
      <c r="T569" s="48">
        <v>0</v>
      </c>
      <c r="U569" s="49">
        <v>6.1681445665222601E-3</v>
      </c>
      <c r="V569" s="49">
        <v>6.1681445665222601E-3</v>
      </c>
    </row>
    <row r="570" spans="14:22">
      <c r="N570" s="46" t="s">
        <v>2271</v>
      </c>
      <c r="O570" s="47">
        <v>14038</v>
      </c>
      <c r="P570" s="46" t="s">
        <v>2486</v>
      </c>
      <c r="Q570" s="48">
        <v>4372225.6399999997</v>
      </c>
      <c r="R570" s="48">
        <v>0</v>
      </c>
      <c r="S570" s="48">
        <v>0</v>
      </c>
      <c r="T570" s="48">
        <v>0</v>
      </c>
      <c r="U570" s="49">
        <v>7.3044058852800298E-4</v>
      </c>
      <c r="V570" s="49">
        <v>7.3044058852800298E-4</v>
      </c>
    </row>
    <row r="571" spans="14:22">
      <c r="N571" s="46" t="s">
        <v>2271</v>
      </c>
      <c r="O571" s="47">
        <v>14038</v>
      </c>
      <c r="P571" s="46" t="s">
        <v>2487</v>
      </c>
      <c r="Q571" s="48">
        <v>4378868.46</v>
      </c>
      <c r="R571" s="48">
        <v>0</v>
      </c>
      <c r="S571" s="48">
        <v>0</v>
      </c>
      <c r="T571" s="48">
        <v>0</v>
      </c>
      <c r="U571" s="49">
        <v>1.5193223193303901E-3</v>
      </c>
      <c r="V571" s="49">
        <v>1.5193223193303901E-3</v>
      </c>
    </row>
    <row r="572" spans="14:22">
      <c r="N572" s="46" t="s">
        <v>2271</v>
      </c>
      <c r="O572" s="47">
        <v>14038</v>
      </c>
      <c r="P572" s="46" t="s">
        <v>2488</v>
      </c>
      <c r="Q572" s="48">
        <v>4381954.5199999996</v>
      </c>
      <c r="R572" s="48">
        <v>0</v>
      </c>
      <c r="S572" s="48">
        <v>0</v>
      </c>
      <c r="T572" s="48">
        <v>0</v>
      </c>
      <c r="U572" s="49">
        <v>7.04761978623347E-4</v>
      </c>
      <c r="V572" s="49">
        <v>7.04761978623347E-4</v>
      </c>
    </row>
    <row r="573" spans="14:22">
      <c r="N573" s="46" t="s">
        <v>2271</v>
      </c>
      <c r="O573" s="47">
        <v>14038</v>
      </c>
      <c r="P573" s="46" t="s">
        <v>2489</v>
      </c>
      <c r="Q573" s="48">
        <v>4366224.05</v>
      </c>
      <c r="R573" s="48">
        <v>0</v>
      </c>
      <c r="S573" s="48">
        <v>0</v>
      </c>
      <c r="T573" s="48">
        <v>0</v>
      </c>
      <c r="U573" s="49">
        <v>-3.5898295904722701E-3</v>
      </c>
      <c r="V573" s="49">
        <v>-3.5898295904722701E-3</v>
      </c>
    </row>
    <row r="574" spans="14:22">
      <c r="N574" s="46" t="s">
        <v>2271</v>
      </c>
      <c r="O574" s="47">
        <v>14038</v>
      </c>
      <c r="P574" s="46" t="s">
        <v>2490</v>
      </c>
      <c r="Q574" s="48">
        <v>4365235.95</v>
      </c>
      <c r="R574" s="48">
        <v>4292.46</v>
      </c>
      <c r="S574" s="48">
        <v>0</v>
      </c>
      <c r="T574" s="48">
        <v>0</v>
      </c>
      <c r="U574" s="49">
        <v>-1.20941113867035E-3</v>
      </c>
      <c r="V574" s="49">
        <v>-1.20941113867035E-3</v>
      </c>
    </row>
    <row r="575" spans="14:22">
      <c r="N575" s="46" t="s">
        <v>2271</v>
      </c>
      <c r="O575" s="47">
        <v>14038</v>
      </c>
      <c r="P575" s="46" t="s">
        <v>2491</v>
      </c>
      <c r="Q575" s="48">
        <v>4369758.6100000003</v>
      </c>
      <c r="R575" s="48">
        <v>3330</v>
      </c>
      <c r="S575" s="48">
        <v>0</v>
      </c>
      <c r="T575" s="48">
        <v>0</v>
      </c>
      <c r="U575" s="49">
        <v>2.7321776271915798E-4</v>
      </c>
      <c r="V575" s="49">
        <v>2.7321776271915798E-4</v>
      </c>
    </row>
    <row r="576" spans="14:22">
      <c r="N576" s="46" t="s">
        <v>2271</v>
      </c>
      <c r="O576" s="47">
        <v>14038</v>
      </c>
      <c r="P576" s="46" t="s">
        <v>2492</v>
      </c>
      <c r="Q576" s="48">
        <v>4379972.74</v>
      </c>
      <c r="R576" s="48">
        <v>0</v>
      </c>
      <c r="S576" s="48">
        <v>0</v>
      </c>
      <c r="T576" s="48">
        <v>0</v>
      </c>
      <c r="U576" s="49">
        <v>2.3374586359588001E-3</v>
      </c>
      <c r="V576" s="49">
        <v>2.3374586359588001E-3</v>
      </c>
    </row>
    <row r="577" spans="14:22">
      <c r="N577" s="46" t="s">
        <v>2271</v>
      </c>
      <c r="O577" s="47">
        <v>14038</v>
      </c>
      <c r="P577" s="46" t="s">
        <v>2493</v>
      </c>
      <c r="Q577" s="48">
        <v>4401097.17</v>
      </c>
      <c r="R577" s="48">
        <v>0</v>
      </c>
      <c r="S577" s="48">
        <v>0</v>
      </c>
      <c r="T577" s="48">
        <v>0</v>
      </c>
      <c r="U577" s="49">
        <v>4.8229592406092703E-3</v>
      </c>
      <c r="V577" s="49">
        <v>4.8229592406092703E-3</v>
      </c>
    </row>
    <row r="578" spans="14:22">
      <c r="N578" s="46" t="s">
        <v>2271</v>
      </c>
      <c r="O578" s="47">
        <v>14038</v>
      </c>
      <c r="P578" s="46" t="s">
        <v>2494</v>
      </c>
      <c r="Q578" s="48">
        <v>4416361.4800000004</v>
      </c>
      <c r="R578" s="48">
        <v>14179</v>
      </c>
      <c r="S578" s="48">
        <v>0</v>
      </c>
      <c r="T578" s="48">
        <v>0</v>
      </c>
      <c r="U578" s="49">
        <v>2.4659987227693098E-4</v>
      </c>
      <c r="V578" s="49">
        <v>2.4659987227693098E-4</v>
      </c>
    </row>
    <row r="579" spans="14:22">
      <c r="N579" s="46" t="s">
        <v>2271</v>
      </c>
      <c r="O579" s="47">
        <v>14038</v>
      </c>
      <c r="P579" s="46" t="s">
        <v>2495</v>
      </c>
      <c r="Q579" s="48">
        <v>4430001.0199999996</v>
      </c>
      <c r="R579" s="48">
        <v>9865.24</v>
      </c>
      <c r="S579" s="48">
        <v>0</v>
      </c>
      <c r="T579" s="48">
        <v>0</v>
      </c>
      <c r="U579" s="49">
        <v>8.5461754367055498E-4</v>
      </c>
      <c r="V579" s="49">
        <v>8.5461754367055498E-4</v>
      </c>
    </row>
    <row r="580" spans="14:22">
      <c r="N580" s="46" t="s">
        <v>2271</v>
      </c>
      <c r="O580" s="47">
        <v>14038</v>
      </c>
      <c r="P580" s="46" t="s">
        <v>2496</v>
      </c>
      <c r="Q580" s="48">
        <v>4441291.29</v>
      </c>
      <c r="R580" s="48">
        <v>0</v>
      </c>
      <c r="S580" s="48">
        <v>0</v>
      </c>
      <c r="T580" s="48">
        <v>0</v>
      </c>
      <c r="U580" s="49">
        <v>2.5485930926489901E-3</v>
      </c>
      <c r="V580" s="49">
        <v>2.5485930926489901E-3</v>
      </c>
    </row>
    <row r="581" spans="14:22">
      <c r="N581" s="46" t="s">
        <v>2271</v>
      </c>
      <c r="O581" s="47">
        <v>14038</v>
      </c>
      <c r="P581" s="46" t="s">
        <v>2497</v>
      </c>
      <c r="Q581" s="48">
        <v>4460597.68</v>
      </c>
      <c r="R581" s="48">
        <v>4547.82</v>
      </c>
      <c r="S581" s="48">
        <v>0</v>
      </c>
      <c r="T581" s="48">
        <v>0</v>
      </c>
      <c r="U581" s="49">
        <v>3.32303581015525E-3</v>
      </c>
      <c r="V581" s="49">
        <v>3.32303581015525E-3</v>
      </c>
    </row>
    <row r="582" spans="14:22">
      <c r="N582" s="46" t="s">
        <v>2271</v>
      </c>
      <c r="O582" s="47">
        <v>14038</v>
      </c>
      <c r="P582" s="46" t="s">
        <v>2498</v>
      </c>
      <c r="Q582" s="48">
        <v>4482959.47</v>
      </c>
      <c r="R582" s="48">
        <v>0</v>
      </c>
      <c r="S582" s="48">
        <v>0</v>
      </c>
      <c r="T582" s="48">
        <v>0</v>
      </c>
      <c r="U582" s="49">
        <v>5.01318244868032E-3</v>
      </c>
      <c r="V582" s="49">
        <v>5.01318244868032E-3</v>
      </c>
    </row>
    <row r="583" spans="14:22">
      <c r="N583" s="46" t="s">
        <v>2271</v>
      </c>
      <c r="O583" s="47">
        <v>14038</v>
      </c>
      <c r="P583" s="46" t="s">
        <v>2499</v>
      </c>
      <c r="Q583" s="48">
        <v>4474091.9800000004</v>
      </c>
      <c r="R583" s="48">
        <v>0</v>
      </c>
      <c r="S583" s="48">
        <v>0</v>
      </c>
      <c r="T583" s="48">
        <v>0</v>
      </c>
      <c r="U583" s="49">
        <v>-1.9780437586691701E-3</v>
      </c>
      <c r="V583" s="49">
        <v>-1.9780437586691701E-3</v>
      </c>
    </row>
    <row r="584" spans="14:22">
      <c r="N584" s="46" t="s">
        <v>2271</v>
      </c>
      <c r="O584" s="47">
        <v>14038</v>
      </c>
      <c r="P584" s="46" t="s">
        <v>2500</v>
      </c>
      <c r="Q584" s="48">
        <v>4481473.9400000004</v>
      </c>
      <c r="R584" s="48">
        <v>0</v>
      </c>
      <c r="S584" s="48">
        <v>0</v>
      </c>
      <c r="T584" s="48">
        <v>0</v>
      </c>
      <c r="U584" s="49">
        <v>1.64993478743836E-3</v>
      </c>
      <c r="V584" s="49">
        <v>1.64993478743836E-3</v>
      </c>
    </row>
    <row r="585" spans="14:22">
      <c r="N585" s="46" t="s">
        <v>2271</v>
      </c>
      <c r="O585" s="47">
        <v>14038</v>
      </c>
      <c r="P585" s="46" t="s">
        <v>2501</v>
      </c>
      <c r="Q585" s="48">
        <v>4588025.0599999996</v>
      </c>
      <c r="R585" s="48">
        <v>121315.66</v>
      </c>
      <c r="S585" s="48">
        <v>0</v>
      </c>
      <c r="T585" s="48">
        <v>0</v>
      </c>
      <c r="U585" s="49">
        <v>-3.2945723209987202E-3</v>
      </c>
      <c r="V585" s="49">
        <v>-3.2945723209987202E-3</v>
      </c>
    </row>
    <row r="586" spans="14:22">
      <c r="N586" s="46" t="s">
        <v>2271</v>
      </c>
      <c r="O586" s="47">
        <v>14038</v>
      </c>
      <c r="P586" s="46" t="s">
        <v>2502</v>
      </c>
      <c r="Q586" s="48">
        <v>4577017.42</v>
      </c>
      <c r="R586" s="48">
        <v>0</v>
      </c>
      <c r="S586" s="48">
        <v>3974.2</v>
      </c>
      <c r="T586" s="48">
        <v>0</v>
      </c>
      <c r="U586" s="49">
        <v>-1.5343285261890699E-3</v>
      </c>
      <c r="V586" s="49">
        <v>-1.5343285261890699E-3</v>
      </c>
    </row>
    <row r="587" spans="14:22">
      <c r="N587" s="46" t="s">
        <v>2271</v>
      </c>
      <c r="O587" s="47">
        <v>14038</v>
      </c>
      <c r="P587" s="46" t="s">
        <v>2503</v>
      </c>
      <c r="Q587" s="48">
        <v>4597239.5599999996</v>
      </c>
      <c r="R587" s="48">
        <v>5444.52</v>
      </c>
      <c r="S587" s="48">
        <v>0</v>
      </c>
      <c r="T587" s="48">
        <v>0</v>
      </c>
      <c r="U587" s="49">
        <v>3.2286571459019301E-3</v>
      </c>
      <c r="V587" s="49">
        <v>3.2286571459019301E-3</v>
      </c>
    </row>
    <row r="588" spans="14:22">
      <c r="N588" s="46" t="s">
        <v>2271</v>
      </c>
      <c r="O588" s="47">
        <v>14038</v>
      </c>
      <c r="P588" s="46" t="s">
        <v>2504</v>
      </c>
      <c r="Q588" s="48">
        <v>4623097.9000000004</v>
      </c>
      <c r="R588" s="48">
        <v>14380.56</v>
      </c>
      <c r="S588" s="48">
        <v>0</v>
      </c>
      <c r="T588" s="48">
        <v>0</v>
      </c>
      <c r="U588" s="49">
        <v>2.4966678047118099E-3</v>
      </c>
      <c r="V588" s="49">
        <v>2.4966678047118099E-3</v>
      </c>
    </row>
    <row r="589" spans="14:22">
      <c r="N589" s="46" t="s">
        <v>2271</v>
      </c>
      <c r="O589" s="47">
        <v>14038</v>
      </c>
      <c r="P589" s="46" t="s">
        <v>2505</v>
      </c>
      <c r="Q589" s="48">
        <v>4598266.59</v>
      </c>
      <c r="R589" s="48">
        <v>-31305.17</v>
      </c>
      <c r="S589" s="48">
        <v>0</v>
      </c>
      <c r="T589" s="48">
        <v>742.82</v>
      </c>
      <c r="U589" s="49">
        <v>1.56100522984848E-3</v>
      </c>
      <c r="V589" s="49">
        <v>1.4003294198032801E-3</v>
      </c>
    </row>
    <row r="590" spans="14:22">
      <c r="N590" s="46" t="s">
        <v>2271</v>
      </c>
      <c r="O590" s="47">
        <v>14038</v>
      </c>
      <c r="P590" s="46" t="s">
        <v>2506</v>
      </c>
      <c r="Q590" s="48">
        <v>4585918.38</v>
      </c>
      <c r="R590" s="48">
        <v>0</v>
      </c>
      <c r="S590" s="48">
        <v>0</v>
      </c>
      <c r="T590" s="48">
        <v>0</v>
      </c>
      <c r="U590" s="49">
        <v>-2.6854054149132401E-3</v>
      </c>
      <c r="V590" s="49">
        <v>-2.6854054149132401E-3</v>
      </c>
    </row>
    <row r="591" spans="14:22">
      <c r="N591" s="46" t="s">
        <v>2271</v>
      </c>
      <c r="O591" s="47">
        <v>14038</v>
      </c>
      <c r="P591" s="46" t="s">
        <v>2507</v>
      </c>
      <c r="Q591" s="48">
        <v>4578079.01</v>
      </c>
      <c r="R591" s="48">
        <v>0</v>
      </c>
      <c r="S591" s="48">
        <v>0</v>
      </c>
      <c r="T591" s="48">
        <v>0</v>
      </c>
      <c r="U591" s="49">
        <v>-1.7094438562598199E-3</v>
      </c>
      <c r="V591" s="49">
        <v>-1.7094438562598199E-3</v>
      </c>
    </row>
    <row r="592" spans="14:22">
      <c r="N592" s="46" t="s">
        <v>2271</v>
      </c>
      <c r="O592" s="47">
        <v>14038</v>
      </c>
      <c r="P592" s="46" t="s">
        <v>2508</v>
      </c>
      <c r="Q592" s="48">
        <v>4566959.83</v>
      </c>
      <c r="R592" s="48">
        <v>0</v>
      </c>
      <c r="S592" s="48">
        <v>0</v>
      </c>
      <c r="T592" s="48">
        <v>0</v>
      </c>
      <c r="U592" s="49">
        <v>-2.4287872655128799E-3</v>
      </c>
      <c r="V592" s="49">
        <v>-2.4287872655128799E-3</v>
      </c>
    </row>
    <row r="593" spans="14:22">
      <c r="N593" s="46" t="s">
        <v>2271</v>
      </c>
      <c r="O593" s="47">
        <v>14038</v>
      </c>
      <c r="P593" s="46" t="s">
        <v>2509</v>
      </c>
      <c r="Q593" s="48">
        <v>4570095.1900000004</v>
      </c>
      <c r="R593" s="48">
        <v>0</v>
      </c>
      <c r="S593" s="48">
        <v>0</v>
      </c>
      <c r="T593" s="48">
        <v>0</v>
      </c>
      <c r="U593" s="49">
        <v>6.8653110969019203E-4</v>
      </c>
      <c r="V593" s="49">
        <v>6.8653110969019203E-4</v>
      </c>
    </row>
    <row r="594" spans="14:22">
      <c r="N594" s="46" t="s">
        <v>2271</v>
      </c>
      <c r="O594" s="47">
        <v>14038</v>
      </c>
      <c r="P594" s="46" t="s">
        <v>2510</v>
      </c>
      <c r="Q594" s="48">
        <v>4578796.5</v>
      </c>
      <c r="R594" s="48">
        <v>0</v>
      </c>
      <c r="S594" s="48">
        <v>0</v>
      </c>
      <c r="T594" s="48">
        <v>0</v>
      </c>
      <c r="U594" s="49">
        <v>1.90396690621242E-3</v>
      </c>
      <c r="V594" s="49">
        <v>1.90396690621242E-3</v>
      </c>
    </row>
    <row r="595" spans="14:22">
      <c r="N595" s="46" t="s">
        <v>2271</v>
      </c>
      <c r="O595" s="47">
        <v>14038</v>
      </c>
      <c r="P595" s="46" t="s">
        <v>2511</v>
      </c>
      <c r="Q595" s="48">
        <v>4589761.3499999996</v>
      </c>
      <c r="R595" s="48">
        <v>13097.24</v>
      </c>
      <c r="S595" s="48">
        <v>0</v>
      </c>
      <c r="T595" s="48">
        <v>0</v>
      </c>
      <c r="U595" s="49">
        <v>-4.6570971214832102E-4</v>
      </c>
      <c r="V595" s="49">
        <v>-4.6570971214832102E-4</v>
      </c>
    </row>
    <row r="596" spans="14:22">
      <c r="N596" s="46" t="s">
        <v>2271</v>
      </c>
      <c r="O596" s="47">
        <v>14038</v>
      </c>
      <c r="P596" s="46" t="s">
        <v>2512</v>
      </c>
      <c r="Q596" s="48">
        <v>4599007.8499999996</v>
      </c>
      <c r="R596" s="48">
        <v>0</v>
      </c>
      <c r="S596" s="48">
        <v>3416.67</v>
      </c>
      <c r="T596" s="48">
        <v>0</v>
      </c>
      <c r="U596" s="49">
        <v>2.7610593802993599E-3</v>
      </c>
      <c r="V596" s="49">
        <v>2.7610593802993599E-3</v>
      </c>
    </row>
    <row r="597" spans="14:22">
      <c r="N597" s="46" t="s">
        <v>2271</v>
      </c>
      <c r="O597" s="47">
        <v>14038</v>
      </c>
      <c r="P597" s="46" t="s">
        <v>2513</v>
      </c>
      <c r="Q597" s="48">
        <v>4609159.37</v>
      </c>
      <c r="R597" s="48">
        <v>0</v>
      </c>
      <c r="S597" s="48">
        <v>0</v>
      </c>
      <c r="T597" s="48">
        <v>0</v>
      </c>
      <c r="U597" s="49">
        <v>2.2073282610291E-3</v>
      </c>
      <c r="V597" s="49">
        <v>2.2073282610291E-3</v>
      </c>
    </row>
    <row r="598" spans="14:22">
      <c r="N598" s="46" t="s">
        <v>2271</v>
      </c>
      <c r="O598" s="47">
        <v>14038</v>
      </c>
      <c r="P598" s="46" t="s">
        <v>2514</v>
      </c>
      <c r="Q598" s="48">
        <v>4592271.79</v>
      </c>
      <c r="R598" s="48">
        <v>2419.96</v>
      </c>
      <c r="S598" s="48">
        <v>0</v>
      </c>
      <c r="T598" s="48">
        <v>0</v>
      </c>
      <c r="U598" s="49">
        <v>-4.1889504029015701E-3</v>
      </c>
      <c r="V598" s="49">
        <v>-4.1889504029015701E-3</v>
      </c>
    </row>
    <row r="599" spans="14:22">
      <c r="N599" s="46" t="s">
        <v>2271</v>
      </c>
      <c r="O599" s="47">
        <v>14038</v>
      </c>
      <c r="P599" s="46" t="s">
        <v>2515</v>
      </c>
      <c r="Q599" s="48">
        <v>4586299.82</v>
      </c>
      <c r="R599" s="48">
        <v>0</v>
      </c>
      <c r="S599" s="48">
        <v>0</v>
      </c>
      <c r="T599" s="48">
        <v>0</v>
      </c>
      <c r="U599" s="49">
        <v>-1.3004391449578101E-3</v>
      </c>
      <c r="V599" s="49">
        <v>-1.3004391449578101E-3</v>
      </c>
    </row>
    <row r="600" spans="14:22">
      <c r="N600" s="46" t="s">
        <v>2271</v>
      </c>
      <c r="O600" s="47">
        <v>14038</v>
      </c>
      <c r="P600" s="46" t="s">
        <v>2516</v>
      </c>
      <c r="Q600" s="48">
        <v>4607685.7699999996</v>
      </c>
      <c r="R600" s="48">
        <v>20877.32</v>
      </c>
      <c r="S600" s="48">
        <v>0</v>
      </c>
      <c r="T600" s="48">
        <v>0</v>
      </c>
      <c r="U600" s="49">
        <v>1.10902038672478E-4</v>
      </c>
      <c r="V600" s="49">
        <v>1.10902038672478E-4</v>
      </c>
    </row>
    <row r="601" spans="14:22">
      <c r="N601" s="46" t="s">
        <v>2271</v>
      </c>
      <c r="O601" s="47">
        <v>14038</v>
      </c>
      <c r="P601" s="46" t="s">
        <v>2517</v>
      </c>
      <c r="Q601" s="48">
        <v>4617970.8099999996</v>
      </c>
      <c r="R601" s="48">
        <v>13050.25</v>
      </c>
      <c r="S601" s="48">
        <v>0</v>
      </c>
      <c r="T601" s="48">
        <v>0</v>
      </c>
      <c r="U601" s="49">
        <v>-6.0012989991742305E-4</v>
      </c>
      <c r="V601" s="49">
        <v>-6.0012989991742305E-4</v>
      </c>
    </row>
    <row r="602" spans="14:22">
      <c r="N602" s="46" t="s">
        <v>2271</v>
      </c>
      <c r="O602" s="47">
        <v>14038</v>
      </c>
      <c r="P602" s="46" t="s">
        <v>2518</v>
      </c>
      <c r="Q602" s="48">
        <v>4865045.05</v>
      </c>
      <c r="R602" s="48">
        <v>249580.7</v>
      </c>
      <c r="S602" s="48">
        <v>0</v>
      </c>
      <c r="T602" s="48">
        <v>0</v>
      </c>
      <c r="U602" s="49">
        <v>-5.4276220078552896E-4</v>
      </c>
      <c r="V602" s="49">
        <v>-5.4276220078552896E-4</v>
      </c>
    </row>
    <row r="603" spans="14:22">
      <c r="N603" s="46" t="s">
        <v>2271</v>
      </c>
      <c r="O603" s="47">
        <v>14038</v>
      </c>
      <c r="P603" s="46" t="s">
        <v>2519</v>
      </c>
      <c r="Q603" s="48">
        <v>4917231.38</v>
      </c>
      <c r="R603" s="48">
        <v>55671.85</v>
      </c>
      <c r="S603" s="48">
        <v>0</v>
      </c>
      <c r="T603" s="48">
        <v>0</v>
      </c>
      <c r="U603" s="49">
        <v>-7.1644146440130697E-4</v>
      </c>
      <c r="V603" s="49">
        <v>-7.1644146440130697E-4</v>
      </c>
    </row>
    <row r="604" spans="14:22">
      <c r="N604" s="46" t="s">
        <v>2271</v>
      </c>
      <c r="O604" s="47">
        <v>14038</v>
      </c>
      <c r="P604" s="46" t="s">
        <v>2520</v>
      </c>
      <c r="Q604" s="48">
        <v>4926810.1900000004</v>
      </c>
      <c r="R604" s="48">
        <v>0</v>
      </c>
      <c r="S604" s="48">
        <v>0</v>
      </c>
      <c r="T604" s="48">
        <v>0</v>
      </c>
      <c r="U604" s="49">
        <v>1.9480088000252099E-3</v>
      </c>
      <c r="V604" s="49">
        <v>1.9480088000252099E-3</v>
      </c>
    </row>
    <row r="605" spans="14:22">
      <c r="N605" s="46" t="s">
        <v>2271</v>
      </c>
      <c r="O605" s="47">
        <v>14038</v>
      </c>
      <c r="P605" s="46" t="s">
        <v>2521</v>
      </c>
      <c r="Q605" s="48">
        <v>4964236.75</v>
      </c>
      <c r="R605" s="48">
        <v>33315.14</v>
      </c>
      <c r="S605" s="48">
        <v>0</v>
      </c>
      <c r="T605" s="48">
        <v>0</v>
      </c>
      <c r="U605" s="49">
        <v>8.3449937006796504E-4</v>
      </c>
      <c r="V605" s="49">
        <v>8.3449937006796504E-4</v>
      </c>
    </row>
    <row r="606" spans="14:22">
      <c r="N606" s="46" t="s">
        <v>2271</v>
      </c>
      <c r="O606" s="47">
        <v>14038</v>
      </c>
      <c r="P606" s="46" t="s">
        <v>2522</v>
      </c>
      <c r="Q606" s="48">
        <v>4964761.95</v>
      </c>
      <c r="R606" s="48">
        <v>0</v>
      </c>
      <c r="S606" s="48">
        <v>0</v>
      </c>
      <c r="T606" s="48">
        <v>0</v>
      </c>
      <c r="U606" s="49">
        <v>1.05796726959095E-4</v>
      </c>
      <c r="V606" s="49">
        <v>1.05796726959095E-4</v>
      </c>
    </row>
    <row r="607" spans="14:22">
      <c r="N607" s="46" t="s">
        <v>2271</v>
      </c>
      <c r="O607" s="47">
        <v>14038</v>
      </c>
      <c r="P607" s="46" t="s">
        <v>2523</v>
      </c>
      <c r="Q607" s="48">
        <v>4980298.42</v>
      </c>
      <c r="R607" s="48">
        <v>0</v>
      </c>
      <c r="S607" s="48">
        <v>0</v>
      </c>
      <c r="T607" s="48">
        <v>0</v>
      </c>
      <c r="U607" s="49">
        <v>3.12934842726942E-3</v>
      </c>
      <c r="V607" s="49">
        <v>3.12934842726942E-3</v>
      </c>
    </row>
    <row r="608" spans="14:22">
      <c r="N608" s="46" t="s">
        <v>2271</v>
      </c>
      <c r="O608" s="47">
        <v>14038</v>
      </c>
      <c r="P608" s="46" t="s">
        <v>2524</v>
      </c>
      <c r="Q608" s="48">
        <v>4970548.9400000004</v>
      </c>
      <c r="R608" s="48">
        <v>0</v>
      </c>
      <c r="S608" s="48">
        <v>2669.65</v>
      </c>
      <c r="T608" s="48">
        <v>0</v>
      </c>
      <c r="U608" s="49">
        <v>-1.4223298536584199E-3</v>
      </c>
      <c r="V608" s="49">
        <v>-1.4223298536584199E-3</v>
      </c>
    </row>
    <row r="609" spans="14:22">
      <c r="N609" s="46" t="s">
        <v>2271</v>
      </c>
      <c r="O609" s="47">
        <v>14038</v>
      </c>
      <c r="P609" s="46" t="s">
        <v>2525</v>
      </c>
      <c r="Q609" s="48">
        <v>4974154.92</v>
      </c>
      <c r="R609" s="48">
        <v>0</v>
      </c>
      <c r="S609" s="48">
        <v>0</v>
      </c>
      <c r="T609" s="48">
        <v>0</v>
      </c>
      <c r="U609" s="49">
        <v>7.2546916719429299E-4</v>
      </c>
      <c r="V609" s="49">
        <v>7.2546916719429299E-4</v>
      </c>
    </row>
    <row r="610" spans="14:22">
      <c r="N610" s="46" t="s">
        <v>2271</v>
      </c>
      <c r="O610" s="47">
        <v>14038</v>
      </c>
      <c r="P610" s="46" t="s">
        <v>2526</v>
      </c>
      <c r="Q610" s="48">
        <v>5072125.54</v>
      </c>
      <c r="R610" s="48">
        <v>96193.15</v>
      </c>
      <c r="S610" s="48">
        <v>4177.79</v>
      </c>
      <c r="T610" s="48">
        <v>0</v>
      </c>
      <c r="U610" s="49">
        <v>1.1982469625568799E-3</v>
      </c>
      <c r="V610" s="49">
        <v>1.1982469625568799E-3</v>
      </c>
    </row>
    <row r="611" spans="14:22">
      <c r="N611" s="46" t="s">
        <v>2271</v>
      </c>
      <c r="O611" s="47">
        <v>14038</v>
      </c>
      <c r="P611" s="46" t="s">
        <v>2527</v>
      </c>
      <c r="Q611" s="48">
        <v>5086094.78</v>
      </c>
      <c r="R611" s="48">
        <v>0</v>
      </c>
      <c r="S611" s="48">
        <v>0</v>
      </c>
      <c r="T611" s="48">
        <v>0</v>
      </c>
      <c r="U611" s="49">
        <v>2.75411952835847E-3</v>
      </c>
      <c r="V611" s="49">
        <v>2.75411952835847E-3</v>
      </c>
    </row>
    <row r="612" spans="14:22">
      <c r="N612" s="46" t="s">
        <v>2271</v>
      </c>
      <c r="O612" s="47">
        <v>14038</v>
      </c>
      <c r="P612" s="46" t="s">
        <v>2310</v>
      </c>
      <c r="Q612" s="48">
        <v>5338782.16</v>
      </c>
      <c r="R612" s="48">
        <v>235220.68</v>
      </c>
      <c r="S612" s="48">
        <v>-1654.43</v>
      </c>
      <c r="T612" s="48">
        <v>843.59</v>
      </c>
      <c r="U612" s="49">
        <v>3.2737187531304301E-3</v>
      </c>
      <c r="V612" s="49">
        <v>3.1079106589850798E-3</v>
      </c>
    </row>
    <row r="613" spans="14:22">
      <c r="N613" s="46" t="s">
        <v>2271</v>
      </c>
      <c r="O613" s="47">
        <v>14038</v>
      </c>
      <c r="P613" s="46" t="s">
        <v>2313</v>
      </c>
      <c r="Q613" s="48">
        <v>5335956.59</v>
      </c>
      <c r="R613" s="48">
        <v>9.9999999999909103E-3</v>
      </c>
      <c r="S613" s="48">
        <v>0</v>
      </c>
      <c r="T613" s="48">
        <v>0</v>
      </c>
      <c r="U613" s="49">
        <v>-5.2925553343818898E-4</v>
      </c>
      <c r="V613" s="49">
        <v>-5.2925553343818898E-4</v>
      </c>
    </row>
    <row r="614" spans="14:22">
      <c r="N614" s="46" t="s">
        <v>2271</v>
      </c>
      <c r="O614" s="47">
        <v>14038</v>
      </c>
      <c r="P614" s="46" t="s">
        <v>2314</v>
      </c>
      <c r="Q614" s="48">
        <v>5328023.88</v>
      </c>
      <c r="R614" s="48">
        <v>518</v>
      </c>
      <c r="S614" s="48">
        <v>0</v>
      </c>
      <c r="T614" s="48">
        <v>0</v>
      </c>
      <c r="U614" s="49">
        <v>-1.5837291509898099E-3</v>
      </c>
      <c r="V614" s="49">
        <v>-1.5837291509898099E-3</v>
      </c>
    </row>
    <row r="615" spans="14:22">
      <c r="N615" s="46" t="s">
        <v>2271</v>
      </c>
      <c r="O615" s="47">
        <v>14038</v>
      </c>
      <c r="P615" s="46" t="s">
        <v>2315</v>
      </c>
      <c r="Q615" s="48">
        <v>5327039.5999999996</v>
      </c>
      <c r="R615" s="48">
        <v>-518</v>
      </c>
      <c r="S615" s="48">
        <v>0</v>
      </c>
      <c r="T615" s="48">
        <v>0</v>
      </c>
      <c r="U615" s="49">
        <v>-8.7514622776230206E-5</v>
      </c>
      <c r="V615" s="49">
        <v>-8.7514622776230206E-5</v>
      </c>
    </row>
    <row r="616" spans="14:22">
      <c r="N616" s="46" t="s">
        <v>2271</v>
      </c>
      <c r="O616" s="47">
        <v>14038</v>
      </c>
      <c r="P616" s="46" t="s">
        <v>2316</v>
      </c>
      <c r="Q616" s="48">
        <v>5325020.3600000003</v>
      </c>
      <c r="R616" s="48">
        <v>0</v>
      </c>
      <c r="S616" s="48">
        <v>0</v>
      </c>
      <c r="T616" s="48">
        <v>0</v>
      </c>
      <c r="U616" s="49">
        <v>-3.7905481310840399E-4</v>
      </c>
      <c r="V616" s="49">
        <v>-3.7905481310840399E-4</v>
      </c>
    </row>
    <row r="617" spans="14:22">
      <c r="N617" s="46" t="s">
        <v>2271</v>
      </c>
      <c r="O617" s="47">
        <v>14038</v>
      </c>
      <c r="P617" s="46" t="s">
        <v>2317</v>
      </c>
      <c r="Q617" s="48">
        <v>5312671.3600000003</v>
      </c>
      <c r="R617" s="48">
        <v>5162.5600000000004</v>
      </c>
      <c r="S617" s="48">
        <v>5740.69</v>
      </c>
      <c r="T617" s="48">
        <v>0</v>
      </c>
      <c r="U617" s="49">
        <v>-2.2128691721898801E-3</v>
      </c>
      <c r="V617" s="49">
        <v>-2.2128691721898801E-3</v>
      </c>
    </row>
    <row r="618" spans="14:22">
      <c r="N618" s="46" t="s">
        <v>2271</v>
      </c>
      <c r="O618" s="47">
        <v>14038</v>
      </c>
      <c r="P618" s="46" t="s">
        <v>2318</v>
      </c>
      <c r="Q618" s="48">
        <v>5321878.4800000004</v>
      </c>
      <c r="R618" s="48">
        <v>0</v>
      </c>
      <c r="S618" s="48">
        <v>0</v>
      </c>
      <c r="T618" s="48">
        <v>0</v>
      </c>
      <c r="U618" s="49">
        <v>1.7330490399467501E-3</v>
      </c>
      <c r="V618" s="49">
        <v>1.7330490399467501E-3</v>
      </c>
    </row>
    <row r="619" spans="14:22">
      <c r="N619" s="46" t="s">
        <v>2271</v>
      </c>
      <c r="O619" s="47">
        <v>14038</v>
      </c>
      <c r="P619" s="46" t="s">
        <v>2319</v>
      </c>
      <c r="Q619" s="48">
        <v>5325973.8600000003</v>
      </c>
      <c r="R619" s="48">
        <v>0</v>
      </c>
      <c r="S619" s="48">
        <v>198.65</v>
      </c>
      <c r="T619" s="48">
        <v>0</v>
      </c>
      <c r="U619" s="49">
        <v>8.0689371348374695E-4</v>
      </c>
      <c r="V619" s="49">
        <v>8.0689371348374695E-4</v>
      </c>
    </row>
    <row r="620" spans="14:22">
      <c r="N620" s="46" t="s">
        <v>2271</v>
      </c>
      <c r="O620" s="47">
        <v>14038</v>
      </c>
      <c r="P620" s="46" t="s">
        <v>2320</v>
      </c>
      <c r="Q620" s="48">
        <v>5619469.2800000003</v>
      </c>
      <c r="R620" s="48">
        <v>292259.21000000002</v>
      </c>
      <c r="S620" s="48">
        <v>0</v>
      </c>
      <c r="T620" s="48">
        <v>0</v>
      </c>
      <c r="U620" s="49">
        <v>2.3210966341458101E-4</v>
      </c>
      <c r="V620" s="49">
        <v>2.3210966341458101E-4</v>
      </c>
    </row>
    <row r="621" spans="14:22">
      <c r="N621" s="46" t="s">
        <v>2271</v>
      </c>
      <c r="O621" s="47">
        <v>14038</v>
      </c>
      <c r="P621" s="46" t="s">
        <v>2321</v>
      </c>
      <c r="Q621" s="48">
        <v>5620687.7199999997</v>
      </c>
      <c r="R621" s="48">
        <v>2584</v>
      </c>
      <c r="S621" s="48">
        <v>0</v>
      </c>
      <c r="T621" s="48">
        <v>0</v>
      </c>
      <c r="U621" s="49">
        <v>-2.4300515439412701E-4</v>
      </c>
      <c r="V621" s="49">
        <v>-2.4300515439412701E-4</v>
      </c>
    </row>
    <row r="622" spans="14:22">
      <c r="N622" s="46" t="s">
        <v>2271</v>
      </c>
      <c r="O622" s="47">
        <v>14038</v>
      </c>
      <c r="P622" s="46" t="s">
        <v>2322</v>
      </c>
      <c r="Q622" s="48">
        <v>5663432.6399999997</v>
      </c>
      <c r="R622" s="48">
        <v>30405.57</v>
      </c>
      <c r="S622" s="48">
        <v>0</v>
      </c>
      <c r="T622" s="48">
        <v>0</v>
      </c>
      <c r="U622" s="49">
        <v>2.1953452343730401E-3</v>
      </c>
      <c r="V622" s="49">
        <v>2.1953452343730401E-3</v>
      </c>
    </row>
    <row r="623" spans="14:22">
      <c r="N623" s="46" t="s">
        <v>2271</v>
      </c>
      <c r="O623" s="47">
        <v>14038</v>
      </c>
      <c r="P623" s="46" t="s">
        <v>2323</v>
      </c>
      <c r="Q623" s="48">
        <v>5655919.3600000003</v>
      </c>
      <c r="R623" s="48">
        <v>0</v>
      </c>
      <c r="S623" s="48">
        <v>0</v>
      </c>
      <c r="T623" s="48">
        <v>0</v>
      </c>
      <c r="U623" s="49">
        <v>-1.3266300630001601E-3</v>
      </c>
      <c r="V623" s="49">
        <v>-1.3266300630001601E-3</v>
      </c>
    </row>
    <row r="624" spans="14:22">
      <c r="N624" s="46" t="s">
        <v>2271</v>
      </c>
      <c r="O624" s="47">
        <v>14038</v>
      </c>
      <c r="P624" s="46" t="s">
        <v>2324</v>
      </c>
      <c r="Q624" s="48">
        <v>5692928.5300000003</v>
      </c>
      <c r="R624" s="48">
        <v>44958.41</v>
      </c>
      <c r="S624" s="48">
        <v>0</v>
      </c>
      <c r="T624" s="48">
        <v>0</v>
      </c>
      <c r="U624" s="49">
        <v>-1.4054726551122601E-3</v>
      </c>
      <c r="V624" s="49">
        <v>-1.4054726551122601E-3</v>
      </c>
    </row>
    <row r="625" spans="14:22">
      <c r="N625" s="46" t="s">
        <v>2271</v>
      </c>
      <c r="O625" s="47">
        <v>14038</v>
      </c>
      <c r="P625" s="46" t="s">
        <v>2325</v>
      </c>
      <c r="Q625" s="48">
        <v>6138677.7599999998</v>
      </c>
      <c r="R625" s="48">
        <v>431181.41</v>
      </c>
      <c r="S625" s="48">
        <v>0</v>
      </c>
      <c r="T625" s="48">
        <v>0</v>
      </c>
      <c r="U625" s="49">
        <v>2.5589325288788399E-3</v>
      </c>
      <c r="V625" s="49">
        <v>2.5589325288788399E-3</v>
      </c>
    </row>
    <row r="626" spans="14:22">
      <c r="N626" s="46" t="s">
        <v>2271</v>
      </c>
      <c r="O626" s="47">
        <v>14038</v>
      </c>
      <c r="P626" s="46" t="s">
        <v>2326</v>
      </c>
      <c r="Q626" s="48">
        <v>6111761.4400000004</v>
      </c>
      <c r="R626" s="48">
        <v>4978.59</v>
      </c>
      <c r="S626" s="48">
        <v>0</v>
      </c>
      <c r="T626" s="48">
        <v>0</v>
      </c>
      <c r="U626" s="49">
        <v>-5.1957296419481401E-3</v>
      </c>
      <c r="V626" s="49">
        <v>-5.1957296419481401E-3</v>
      </c>
    </row>
    <row r="627" spans="14:22">
      <c r="N627" s="46" t="s">
        <v>2271</v>
      </c>
      <c r="O627" s="47">
        <v>14038</v>
      </c>
      <c r="P627" s="46" t="s">
        <v>2327</v>
      </c>
      <c r="Q627" s="48">
        <v>6090281.3099999996</v>
      </c>
      <c r="R627" s="48">
        <v>4431.87</v>
      </c>
      <c r="S627" s="48">
        <v>0</v>
      </c>
      <c r="T627" s="48">
        <v>0</v>
      </c>
      <c r="U627" s="49">
        <v>-4.2396942770722701E-3</v>
      </c>
      <c r="V627" s="49">
        <v>-4.2396942770722701E-3</v>
      </c>
    </row>
    <row r="628" spans="14:22">
      <c r="N628" s="46" t="s">
        <v>2271</v>
      </c>
      <c r="O628" s="47">
        <v>14038</v>
      </c>
      <c r="P628" s="46" t="s">
        <v>2328</v>
      </c>
      <c r="Q628" s="48">
        <v>6096808.6900000004</v>
      </c>
      <c r="R628" s="48">
        <v>13152.65</v>
      </c>
      <c r="S628" s="48">
        <v>7469.13</v>
      </c>
      <c r="T628" s="48">
        <v>0</v>
      </c>
      <c r="U628" s="49">
        <v>1.38728597074644E-4</v>
      </c>
      <c r="V628" s="49">
        <v>1.38728597074644E-4</v>
      </c>
    </row>
    <row r="629" spans="14:22">
      <c r="N629" s="46" t="s">
        <v>2271</v>
      </c>
      <c r="O629" s="47">
        <v>14038</v>
      </c>
      <c r="P629" s="46" t="s">
        <v>2329</v>
      </c>
      <c r="Q629" s="48">
        <v>7132917.8799999999</v>
      </c>
      <c r="R629" s="48">
        <v>1030666.75</v>
      </c>
      <c r="S629" s="48">
        <v>0</v>
      </c>
      <c r="T629" s="48">
        <v>957.9</v>
      </c>
      <c r="U629" s="49">
        <v>1.04978527709032E-3</v>
      </c>
      <c r="V629" s="49">
        <v>8.9267029305428703E-4</v>
      </c>
    </row>
    <row r="630" spans="14:22">
      <c r="N630" s="46" t="s">
        <v>2271</v>
      </c>
      <c r="O630" s="47">
        <v>14038</v>
      </c>
      <c r="P630" s="46" t="s">
        <v>2336</v>
      </c>
      <c r="Q630" s="48">
        <v>7151780.04</v>
      </c>
      <c r="R630" s="48">
        <v>0</v>
      </c>
      <c r="S630" s="48">
        <v>0</v>
      </c>
      <c r="T630" s="48">
        <v>0</v>
      </c>
      <c r="U630" s="49">
        <v>2.64438204915951E-3</v>
      </c>
      <c r="V630" s="49">
        <v>2.64438204915951E-3</v>
      </c>
    </row>
    <row r="631" spans="14:22">
      <c r="N631" s="46" t="s">
        <v>2271</v>
      </c>
      <c r="O631" s="47">
        <v>14038</v>
      </c>
      <c r="P631" s="46" t="s">
        <v>2337</v>
      </c>
      <c r="Q631" s="48">
        <v>7154823.4100000001</v>
      </c>
      <c r="R631" s="48">
        <v>9.9999998928979004E-3</v>
      </c>
      <c r="S631" s="48">
        <v>0</v>
      </c>
      <c r="T631" s="48">
        <v>0</v>
      </c>
      <c r="U631" s="49">
        <v>4.2553881453000198E-4</v>
      </c>
      <c r="V631" s="49">
        <v>4.2553881453000198E-4</v>
      </c>
    </row>
    <row r="632" spans="14:22">
      <c r="N632" s="46" t="s">
        <v>2271</v>
      </c>
      <c r="O632" s="47">
        <v>14038</v>
      </c>
      <c r="P632" s="46" t="s">
        <v>2338</v>
      </c>
      <c r="Q632" s="48">
        <v>7153410.5300000003</v>
      </c>
      <c r="R632" s="48">
        <v>0</v>
      </c>
      <c r="S632" s="48">
        <v>0</v>
      </c>
      <c r="T632" s="48">
        <v>0</v>
      </c>
      <c r="U632" s="49">
        <v>-1.9747237898648501E-4</v>
      </c>
      <c r="V632" s="49">
        <v>-1.9747237898648501E-4</v>
      </c>
    </row>
    <row r="633" spans="14:22">
      <c r="N633" s="46" t="s">
        <v>2271</v>
      </c>
      <c r="O633" s="47">
        <v>14038</v>
      </c>
      <c r="P633" s="46" t="s">
        <v>2339</v>
      </c>
      <c r="Q633" s="48">
        <v>7122534.3099999996</v>
      </c>
      <c r="R633" s="48">
        <v>0</v>
      </c>
      <c r="S633" s="48">
        <v>2110.83</v>
      </c>
      <c r="T633" s="48">
        <v>0</v>
      </c>
      <c r="U633" s="49">
        <v>-4.0224002917958997E-3</v>
      </c>
      <c r="V633" s="49">
        <v>-4.0224002917958997E-3</v>
      </c>
    </row>
    <row r="634" spans="14:22">
      <c r="N634" s="46" t="s">
        <v>2271</v>
      </c>
      <c r="O634" s="47">
        <v>14038</v>
      </c>
      <c r="P634" s="46" t="s">
        <v>2340</v>
      </c>
      <c r="Q634" s="48">
        <v>7135253.8700000001</v>
      </c>
      <c r="R634" s="48">
        <v>5923.28</v>
      </c>
      <c r="S634" s="48">
        <v>0</v>
      </c>
      <c r="T634" s="48">
        <v>0</v>
      </c>
      <c r="U634" s="49">
        <v>9.5419406972285803E-4</v>
      </c>
      <c r="V634" s="49">
        <v>9.5419406972285803E-4</v>
      </c>
    </row>
    <row r="635" spans="14:22">
      <c r="N635" s="46" t="s">
        <v>2271</v>
      </c>
      <c r="O635" s="47">
        <v>14038</v>
      </c>
      <c r="P635" s="46" t="s">
        <v>2341</v>
      </c>
      <c r="Q635" s="48">
        <v>6983852.4400000004</v>
      </c>
      <c r="R635" s="48">
        <v>0</v>
      </c>
      <c r="S635" s="48">
        <v>70063.429999999993</v>
      </c>
      <c r="T635" s="48">
        <v>0</v>
      </c>
      <c r="U635" s="49">
        <v>-1.15124993007265E-2</v>
      </c>
      <c r="V635" s="49">
        <v>-1.15124993007265E-2</v>
      </c>
    </row>
    <row r="636" spans="14:22">
      <c r="N636" s="46" t="s">
        <v>2271</v>
      </c>
      <c r="O636" s="47">
        <v>14038</v>
      </c>
      <c r="P636" s="46" t="s">
        <v>2342</v>
      </c>
      <c r="Q636" s="48">
        <v>7237771.6799999997</v>
      </c>
      <c r="R636" s="48">
        <v>233274.11</v>
      </c>
      <c r="S636" s="48">
        <v>0</v>
      </c>
      <c r="T636" s="48">
        <v>0</v>
      </c>
      <c r="U636" s="49">
        <v>2.95612345440666E-3</v>
      </c>
      <c r="V636" s="49">
        <v>2.95612345440666E-3</v>
      </c>
    </row>
    <row r="637" spans="14:22">
      <c r="N637" s="46" t="s">
        <v>2271</v>
      </c>
      <c r="O637" s="47">
        <v>14038</v>
      </c>
      <c r="P637" s="46" t="s">
        <v>2343</v>
      </c>
      <c r="Q637" s="48">
        <v>7293046.3399999999</v>
      </c>
      <c r="R637" s="48">
        <v>1850</v>
      </c>
      <c r="S637" s="48">
        <v>0</v>
      </c>
      <c r="T637" s="48">
        <v>0</v>
      </c>
      <c r="U637" s="49">
        <v>7.3813685153438797E-3</v>
      </c>
      <c r="V637" s="49">
        <v>7.3813685153438797E-3</v>
      </c>
    </row>
    <row r="638" spans="14:22">
      <c r="N638" s="46" t="s">
        <v>2271</v>
      </c>
      <c r="O638" s="47">
        <v>14038</v>
      </c>
      <c r="P638" s="46" t="s">
        <v>2344</v>
      </c>
      <c r="Q638" s="48">
        <v>7301952.1699999999</v>
      </c>
      <c r="R638" s="48">
        <v>5842.82</v>
      </c>
      <c r="S638" s="48">
        <v>0</v>
      </c>
      <c r="T638" s="48">
        <v>0</v>
      </c>
      <c r="U638" s="49">
        <v>4.1999047547536201E-4</v>
      </c>
      <c r="V638" s="49">
        <v>4.1999047547536201E-4</v>
      </c>
    </row>
    <row r="639" spans="14:22">
      <c r="N639" s="46" t="s">
        <v>2271</v>
      </c>
      <c r="O639" s="47">
        <v>14038</v>
      </c>
      <c r="P639" s="46" t="s">
        <v>2345</v>
      </c>
      <c r="Q639" s="48">
        <v>7373669.2699999996</v>
      </c>
      <c r="R639" s="48">
        <v>60932.87</v>
      </c>
      <c r="S639" s="48">
        <v>0</v>
      </c>
      <c r="T639" s="48">
        <v>0</v>
      </c>
      <c r="U639" s="49">
        <v>1.4768968282628E-3</v>
      </c>
      <c r="V639" s="49">
        <v>1.4768968282628E-3</v>
      </c>
    </row>
    <row r="640" spans="14:22">
      <c r="N640" s="46" t="s">
        <v>2271</v>
      </c>
      <c r="O640" s="47">
        <v>14038</v>
      </c>
      <c r="P640" s="46" t="s">
        <v>2346</v>
      </c>
      <c r="Q640" s="48">
        <v>7295531.5300000003</v>
      </c>
      <c r="R640" s="48">
        <v>0</v>
      </c>
      <c r="S640" s="48">
        <v>0</v>
      </c>
      <c r="T640" s="48">
        <v>0</v>
      </c>
      <c r="U640" s="49">
        <v>-1.05968598724526E-2</v>
      </c>
      <c r="V640" s="49">
        <v>-1.05968598724526E-2</v>
      </c>
    </row>
    <row r="641" spans="14:22">
      <c r="N641" s="46" t="s">
        <v>2271</v>
      </c>
      <c r="O641" s="47">
        <v>14038</v>
      </c>
      <c r="P641" s="46" t="s">
        <v>2347</v>
      </c>
      <c r="Q641" s="48">
        <v>7349204.4299999997</v>
      </c>
      <c r="R641" s="48">
        <v>0</v>
      </c>
      <c r="S641" s="48">
        <v>0</v>
      </c>
      <c r="T641" s="48">
        <v>0</v>
      </c>
      <c r="U641" s="49">
        <v>7.3569553882801798E-3</v>
      </c>
      <c r="V641" s="49">
        <v>7.3569553882801798E-3</v>
      </c>
    </row>
    <row r="642" spans="14:22">
      <c r="N642" s="46" t="s">
        <v>2271</v>
      </c>
      <c r="O642" s="47">
        <v>14038</v>
      </c>
      <c r="P642" s="46" t="s">
        <v>2348</v>
      </c>
      <c r="Q642" s="48">
        <v>7426663.0899999999</v>
      </c>
      <c r="R642" s="48">
        <v>88909.759999999995</v>
      </c>
      <c r="S642" s="48">
        <v>0</v>
      </c>
      <c r="T642" s="48">
        <v>0</v>
      </c>
      <c r="U642" s="49">
        <v>-1.5581414436175399E-3</v>
      </c>
      <c r="V642" s="49">
        <v>-1.5581414436175399E-3</v>
      </c>
    </row>
    <row r="643" spans="14:22">
      <c r="N643" s="46" t="s">
        <v>2271</v>
      </c>
      <c r="O643" s="47">
        <v>14038</v>
      </c>
      <c r="P643" s="46" t="s">
        <v>2349</v>
      </c>
      <c r="Q643" s="48">
        <v>7538733.5300000003</v>
      </c>
      <c r="R643" s="48">
        <v>103781.92</v>
      </c>
      <c r="S643" s="48">
        <v>0</v>
      </c>
      <c r="T643" s="48">
        <v>0</v>
      </c>
      <c r="U643" s="49">
        <v>1.1160490114543501E-3</v>
      </c>
      <c r="V643" s="49">
        <v>1.1160490114543501E-3</v>
      </c>
    </row>
    <row r="644" spans="14:22">
      <c r="N644" s="46" t="s">
        <v>2271</v>
      </c>
      <c r="O644" s="47">
        <v>14038</v>
      </c>
      <c r="P644" s="46" t="s">
        <v>2350</v>
      </c>
      <c r="Q644" s="48">
        <v>7517474.0700000003</v>
      </c>
      <c r="R644" s="48">
        <v>20676.259999999998</v>
      </c>
      <c r="S644" s="48">
        <v>0</v>
      </c>
      <c r="T644" s="48">
        <v>0</v>
      </c>
      <c r="U644" s="49">
        <v>-5.5627009275652801E-3</v>
      </c>
      <c r="V644" s="49">
        <v>-5.5627009275652801E-3</v>
      </c>
    </row>
    <row r="645" spans="14:22">
      <c r="N645" s="46" t="s">
        <v>2271</v>
      </c>
      <c r="O645" s="47">
        <v>14038</v>
      </c>
      <c r="P645" s="46" t="s">
        <v>2351</v>
      </c>
      <c r="Q645" s="48">
        <v>7465162.3200000003</v>
      </c>
      <c r="R645" s="48">
        <v>15774.33</v>
      </c>
      <c r="S645" s="48">
        <v>0</v>
      </c>
      <c r="T645" s="48">
        <v>0</v>
      </c>
      <c r="U645" s="49">
        <v>-9.0570422147130403E-3</v>
      </c>
      <c r="V645" s="49">
        <v>-9.0570422147130403E-3</v>
      </c>
    </row>
    <row r="646" spans="14:22">
      <c r="N646" s="46" t="s">
        <v>2271</v>
      </c>
      <c r="O646" s="47">
        <v>14038</v>
      </c>
      <c r="P646" s="46" t="s">
        <v>2352</v>
      </c>
      <c r="Q646" s="48">
        <v>7443572.2000000002</v>
      </c>
      <c r="R646" s="48">
        <v>11121.43</v>
      </c>
      <c r="S646" s="48">
        <v>0</v>
      </c>
      <c r="T646" s="48">
        <v>0</v>
      </c>
      <c r="U646" s="49">
        <v>-4.3818940028083099E-3</v>
      </c>
      <c r="V646" s="49">
        <v>-4.3818940028083099E-3</v>
      </c>
    </row>
    <row r="647" spans="14:22">
      <c r="N647" s="46" t="s">
        <v>2271</v>
      </c>
      <c r="O647" s="47">
        <v>14038</v>
      </c>
      <c r="P647" s="46" t="s">
        <v>2353</v>
      </c>
      <c r="Q647" s="48">
        <v>7464271.2999999998</v>
      </c>
      <c r="R647" s="48">
        <v>413.16</v>
      </c>
      <c r="S647" s="48">
        <v>0</v>
      </c>
      <c r="T647" s="48">
        <v>0</v>
      </c>
      <c r="U647" s="49">
        <v>2.72529633016783E-3</v>
      </c>
      <c r="V647" s="49">
        <v>2.72529633016783E-3</v>
      </c>
    </row>
    <row r="648" spans="14:22">
      <c r="N648" s="46" t="s">
        <v>2271</v>
      </c>
      <c r="O648" s="47">
        <v>14038</v>
      </c>
      <c r="P648" s="46" t="s">
        <v>2354</v>
      </c>
      <c r="Q648" s="48">
        <v>7454014.6100000003</v>
      </c>
      <c r="R648" s="48">
        <v>3276.52</v>
      </c>
      <c r="S648" s="48">
        <v>0</v>
      </c>
      <c r="T648" s="48">
        <v>0</v>
      </c>
      <c r="U648" s="49">
        <v>-1.8130651280050499E-3</v>
      </c>
      <c r="V648" s="49">
        <v>-1.8130651280050499E-3</v>
      </c>
    </row>
    <row r="649" spans="14:22">
      <c r="N649" s="46" t="s">
        <v>2271</v>
      </c>
      <c r="O649" s="47">
        <v>14038</v>
      </c>
      <c r="P649" s="46" t="s">
        <v>2355</v>
      </c>
      <c r="Q649" s="48">
        <v>7426152.1600000001</v>
      </c>
      <c r="R649" s="48">
        <v>4542.3</v>
      </c>
      <c r="S649" s="48">
        <v>0</v>
      </c>
      <c r="T649" s="48">
        <v>0</v>
      </c>
      <c r="U649" s="49">
        <v>-4.3472882326427396E-3</v>
      </c>
      <c r="V649" s="49">
        <v>-4.3472882326427396E-3</v>
      </c>
    </row>
    <row r="650" spans="14:22">
      <c r="N650" s="46" t="s">
        <v>2271</v>
      </c>
      <c r="O650" s="47">
        <v>14038</v>
      </c>
      <c r="P650" s="46" t="s">
        <v>2356</v>
      </c>
      <c r="Q650" s="48">
        <v>7425065.4299999997</v>
      </c>
      <c r="R650" s="48">
        <v>5182</v>
      </c>
      <c r="S650" s="48">
        <v>3188.14</v>
      </c>
      <c r="T650" s="48">
        <v>0</v>
      </c>
      <c r="U650" s="49">
        <v>-4.1500807382333099E-4</v>
      </c>
      <c r="V650" s="49">
        <v>-4.1500807382333099E-4</v>
      </c>
    </row>
    <row r="651" spans="14:22">
      <c r="N651" s="46" t="s">
        <v>2271</v>
      </c>
      <c r="O651" s="47">
        <v>14038</v>
      </c>
      <c r="P651" s="46" t="s">
        <v>2357</v>
      </c>
      <c r="Q651" s="48">
        <v>7445800.2400000002</v>
      </c>
      <c r="R651" s="48">
        <v>-7813.26</v>
      </c>
      <c r="S651" s="48">
        <v>0</v>
      </c>
      <c r="T651" s="48">
        <v>0</v>
      </c>
      <c r="U651" s="49">
        <v>3.8448240314024099E-3</v>
      </c>
      <c r="V651" s="49">
        <v>3.8448240314024099E-3</v>
      </c>
    </row>
    <row r="652" spans="14:22">
      <c r="N652" s="46" t="s">
        <v>2271</v>
      </c>
      <c r="O652" s="47">
        <v>14038</v>
      </c>
      <c r="P652" s="46" t="s">
        <v>2358</v>
      </c>
      <c r="Q652" s="48">
        <v>7417234.9400000004</v>
      </c>
      <c r="R652" s="48">
        <v>-17702.27</v>
      </c>
      <c r="S652" s="48">
        <v>7813.26</v>
      </c>
      <c r="T652" s="48">
        <v>1163.49</v>
      </c>
      <c r="U652" s="49">
        <v>-2.5360087414405498E-4</v>
      </c>
      <c r="V652" s="49">
        <v>-4.1002626224018201E-4</v>
      </c>
    </row>
    <row r="653" spans="14:22" ht="15" thickBot="1">
      <c r="N653" s="50"/>
      <c r="O653" s="50"/>
      <c r="P653" s="50"/>
      <c r="Q653" s="50"/>
      <c r="R653" s="50"/>
      <c r="S653" s="50"/>
      <c r="T653" s="50"/>
      <c r="U653" s="50"/>
      <c r="V653" s="50"/>
    </row>
    <row r="654" spans="14:22">
      <c r="N654" s="46" t="s">
        <v>2271</v>
      </c>
      <c r="O654" s="47">
        <v>14038</v>
      </c>
      <c r="P654" s="46" t="s">
        <v>2269</v>
      </c>
      <c r="Q654" s="48">
        <v>7417234.9400000004</v>
      </c>
      <c r="R654" s="48">
        <v>5686841.1200000001</v>
      </c>
      <c r="S654" s="48">
        <v>254078.45</v>
      </c>
      <c r="T654" s="48">
        <v>6484.96</v>
      </c>
      <c r="U654" s="49">
        <v>0.10465304243476301</v>
      </c>
      <c r="V654" s="49">
        <v>0.102852141054506</v>
      </c>
    </row>
    <row r="655" spans="14:22" ht="15" thickBot="1">
      <c r="N655" s="50"/>
      <c r="O655" s="50"/>
      <c r="P655" s="50"/>
      <c r="Q655" s="50"/>
      <c r="R655" s="50"/>
      <c r="S655" s="50"/>
      <c r="T655" s="50"/>
      <c r="U655" s="50"/>
      <c r="V655" s="50"/>
    </row>
    <row r="659" spans="14:22">
      <c r="N659" s="43" t="s">
        <v>2272</v>
      </c>
      <c r="O659" s="42">
        <v>14039</v>
      </c>
      <c r="P659" s="40"/>
      <c r="Q659" s="40"/>
      <c r="R659" s="40"/>
      <c r="S659" s="40"/>
      <c r="T659" s="40"/>
      <c r="U659" s="40"/>
      <c r="V659" s="40"/>
    </row>
    <row r="660" spans="14:22">
      <c r="N660" s="46" t="s">
        <v>2272</v>
      </c>
      <c r="O660" s="47">
        <v>14039</v>
      </c>
      <c r="P660" s="46" t="s">
        <v>2361</v>
      </c>
      <c r="Q660" s="48">
        <v>2792145.91</v>
      </c>
      <c r="R660" s="40"/>
      <c r="S660" s="40"/>
      <c r="T660" s="40"/>
      <c r="U660" s="40"/>
      <c r="V660" s="40"/>
    </row>
    <row r="661" spans="14:22">
      <c r="N661" s="46" t="s">
        <v>2272</v>
      </c>
      <c r="O661" s="47">
        <v>14039</v>
      </c>
      <c r="P661" s="46" t="s">
        <v>2362</v>
      </c>
      <c r="Q661" s="48">
        <v>2793801.31</v>
      </c>
      <c r="R661" s="48">
        <v>0</v>
      </c>
      <c r="S661" s="48">
        <v>0</v>
      </c>
      <c r="T661" s="48">
        <v>0</v>
      </c>
      <c r="U661" s="49">
        <v>5.9287732566959395E-4</v>
      </c>
      <c r="V661" s="49">
        <v>5.9287732566959395E-4</v>
      </c>
    </row>
    <row r="662" spans="14:22">
      <c r="N662" s="46" t="s">
        <v>2272</v>
      </c>
      <c r="O662" s="47">
        <v>14039</v>
      </c>
      <c r="P662" s="46" t="s">
        <v>2363</v>
      </c>
      <c r="Q662" s="48">
        <v>2796577.78</v>
      </c>
      <c r="R662" s="48">
        <v>0</v>
      </c>
      <c r="S662" s="48">
        <v>0</v>
      </c>
      <c r="T662" s="48">
        <v>0</v>
      </c>
      <c r="U662" s="49">
        <v>9.9379651303821404E-4</v>
      </c>
      <c r="V662" s="49">
        <v>9.9379651303821404E-4</v>
      </c>
    </row>
    <row r="663" spans="14:22">
      <c r="N663" s="46" t="s">
        <v>2272</v>
      </c>
      <c r="O663" s="47">
        <v>14039</v>
      </c>
      <c r="P663" s="46" t="s">
        <v>2364</v>
      </c>
      <c r="Q663" s="48">
        <v>1443845.31</v>
      </c>
      <c r="R663" s="48">
        <v>-1353577.72</v>
      </c>
      <c r="S663" s="48">
        <v>0</v>
      </c>
      <c r="T663" s="48">
        <v>0</v>
      </c>
      <c r="U663" s="49">
        <v>3.0224440959414301E-4</v>
      </c>
      <c r="V663" s="49">
        <v>3.0224440959414301E-4</v>
      </c>
    </row>
    <row r="664" spans="14:22">
      <c r="N664" s="46" t="s">
        <v>2272</v>
      </c>
      <c r="O664" s="47">
        <v>14039</v>
      </c>
      <c r="P664" s="46" t="s">
        <v>2365</v>
      </c>
      <c r="Q664" s="48">
        <v>1444389.76</v>
      </c>
      <c r="R664" s="48">
        <v>0</v>
      </c>
      <c r="S664" s="48">
        <v>0</v>
      </c>
      <c r="T664" s="48">
        <v>0</v>
      </c>
      <c r="U664" s="49">
        <v>3.7708333173158698E-4</v>
      </c>
      <c r="V664" s="49">
        <v>3.7708333173158698E-4</v>
      </c>
    </row>
    <row r="665" spans="14:22">
      <c r="N665" s="46" t="s">
        <v>2272</v>
      </c>
      <c r="O665" s="47">
        <v>14039</v>
      </c>
      <c r="P665" s="46" t="s">
        <v>2366</v>
      </c>
      <c r="Q665" s="48">
        <v>1443950.92</v>
      </c>
      <c r="R665" s="48">
        <v>0</v>
      </c>
      <c r="S665" s="48">
        <v>0</v>
      </c>
      <c r="T665" s="48">
        <v>0</v>
      </c>
      <c r="U665" s="49">
        <v>-3.0382380999438601E-4</v>
      </c>
      <c r="V665" s="49">
        <v>-3.0382380999438601E-4</v>
      </c>
    </row>
    <row r="666" spans="14:22">
      <c r="N666" s="46" t="s">
        <v>2272</v>
      </c>
      <c r="O666" s="47">
        <v>14039</v>
      </c>
      <c r="P666" s="46" t="s">
        <v>2367</v>
      </c>
      <c r="Q666" s="48">
        <v>1452240.07</v>
      </c>
      <c r="R666" s="48">
        <v>2314</v>
      </c>
      <c r="S666" s="48">
        <v>0</v>
      </c>
      <c r="T666" s="48">
        <v>0</v>
      </c>
      <c r="U666" s="49">
        <v>4.1380561605239797E-3</v>
      </c>
      <c r="V666" s="49">
        <v>4.1380561605239797E-3</v>
      </c>
    </row>
    <row r="667" spans="14:22">
      <c r="N667" s="46" t="s">
        <v>2272</v>
      </c>
      <c r="O667" s="47">
        <v>14039</v>
      </c>
      <c r="P667" s="46" t="s">
        <v>2368</v>
      </c>
      <c r="Q667" s="48">
        <v>1455923.76</v>
      </c>
      <c r="R667" s="48">
        <v>0</v>
      </c>
      <c r="S667" s="48">
        <v>0</v>
      </c>
      <c r="T667" s="48">
        <v>0</v>
      </c>
      <c r="U667" s="49">
        <v>2.5365571960838098E-3</v>
      </c>
      <c r="V667" s="49">
        <v>2.5365571960838098E-3</v>
      </c>
    </row>
    <row r="668" spans="14:22">
      <c r="N668" s="46" t="s">
        <v>2272</v>
      </c>
      <c r="O668" s="47">
        <v>14039</v>
      </c>
      <c r="P668" s="46" t="s">
        <v>2369</v>
      </c>
      <c r="Q668" s="48">
        <v>1454140.26</v>
      </c>
      <c r="R668" s="48">
        <v>0</v>
      </c>
      <c r="S668" s="48">
        <v>0</v>
      </c>
      <c r="T668" s="48">
        <v>0</v>
      </c>
      <c r="U668" s="49">
        <v>-1.2249954626742899E-3</v>
      </c>
      <c r="V668" s="49">
        <v>-1.2249954626742899E-3</v>
      </c>
    </row>
    <row r="669" spans="14:22">
      <c r="N669" s="46" t="s">
        <v>2272</v>
      </c>
      <c r="O669" s="47">
        <v>14039</v>
      </c>
      <c r="P669" s="46" t="s">
        <v>2370</v>
      </c>
      <c r="Q669" s="48">
        <v>1458095.14</v>
      </c>
      <c r="R669" s="48">
        <v>1899.7</v>
      </c>
      <c r="S669" s="48">
        <v>0</v>
      </c>
      <c r="T669" s="48">
        <v>0</v>
      </c>
      <c r="U669" s="49">
        <v>1.41332996309451E-3</v>
      </c>
      <c r="V669" s="49">
        <v>1.41332996309451E-3</v>
      </c>
    </row>
    <row r="670" spans="14:22">
      <c r="N670" s="46" t="s">
        <v>2272</v>
      </c>
      <c r="O670" s="47">
        <v>14039</v>
      </c>
      <c r="P670" s="46" t="s">
        <v>2371</v>
      </c>
      <c r="Q670" s="48">
        <v>1460413.54</v>
      </c>
      <c r="R670" s="48">
        <v>0</v>
      </c>
      <c r="S670" s="48">
        <v>0</v>
      </c>
      <c r="T670" s="48">
        <v>0</v>
      </c>
      <c r="U670" s="49">
        <v>1.59001970200667E-3</v>
      </c>
      <c r="V670" s="49">
        <v>1.59001970200667E-3</v>
      </c>
    </row>
    <row r="671" spans="14:22">
      <c r="N671" s="46" t="s">
        <v>2272</v>
      </c>
      <c r="O671" s="47">
        <v>14039</v>
      </c>
      <c r="P671" s="46" t="s">
        <v>2372</v>
      </c>
      <c r="Q671" s="48">
        <v>1514160.65</v>
      </c>
      <c r="R671" s="48">
        <v>48754.82</v>
      </c>
      <c r="S671" s="48">
        <v>0</v>
      </c>
      <c r="T671" s="48">
        <v>0</v>
      </c>
      <c r="U671" s="49">
        <v>3.4184084598392101E-3</v>
      </c>
      <c r="V671" s="49">
        <v>3.4184084598392101E-3</v>
      </c>
    </row>
    <row r="672" spans="14:22">
      <c r="N672" s="46" t="s">
        <v>2272</v>
      </c>
      <c r="O672" s="47">
        <v>14039</v>
      </c>
      <c r="P672" s="46" t="s">
        <v>2373</v>
      </c>
      <c r="Q672" s="48">
        <v>1517836.71</v>
      </c>
      <c r="R672" s="48">
        <v>496</v>
      </c>
      <c r="S672" s="48">
        <v>0</v>
      </c>
      <c r="T672" s="48">
        <v>0</v>
      </c>
      <c r="U672" s="49">
        <v>2.1002130784471E-3</v>
      </c>
      <c r="V672" s="49">
        <v>2.1002130784471E-3</v>
      </c>
    </row>
    <row r="673" spans="14:22">
      <c r="N673" s="46" t="s">
        <v>2272</v>
      </c>
      <c r="O673" s="47">
        <v>14039</v>
      </c>
      <c r="P673" s="46" t="s">
        <v>2374</v>
      </c>
      <c r="Q673" s="48">
        <v>1523886.49</v>
      </c>
      <c r="R673" s="48">
        <v>4573.99</v>
      </c>
      <c r="S673" s="48">
        <v>0</v>
      </c>
      <c r="T673" s="48">
        <v>0</v>
      </c>
      <c r="U673" s="49">
        <v>9.7229826520672802E-4</v>
      </c>
      <c r="V673" s="49">
        <v>9.7229826520672802E-4</v>
      </c>
    </row>
    <row r="674" spans="14:22">
      <c r="N674" s="46" t="s">
        <v>2272</v>
      </c>
      <c r="O674" s="47">
        <v>14039</v>
      </c>
      <c r="P674" s="46" t="s">
        <v>2375</v>
      </c>
      <c r="Q674" s="48">
        <v>1525177.06</v>
      </c>
      <c r="R674" s="48">
        <v>2326.11</v>
      </c>
      <c r="S674" s="48">
        <v>0</v>
      </c>
      <c r="T674" s="48">
        <v>0</v>
      </c>
      <c r="U674" s="49">
        <v>-6.7953880213233997E-4</v>
      </c>
      <c r="V674" s="49">
        <v>-6.7953880213233997E-4</v>
      </c>
    </row>
    <row r="675" spans="14:22">
      <c r="N675" s="46" t="s">
        <v>2272</v>
      </c>
      <c r="O675" s="47">
        <v>14039</v>
      </c>
      <c r="P675" s="46" t="s">
        <v>2376</v>
      </c>
      <c r="Q675" s="48">
        <v>1516497.1</v>
      </c>
      <c r="R675" s="48">
        <v>0</v>
      </c>
      <c r="S675" s="48">
        <v>0</v>
      </c>
      <c r="T675" s="48">
        <v>0</v>
      </c>
      <c r="U675" s="49">
        <v>-5.69111628259067E-3</v>
      </c>
      <c r="V675" s="49">
        <v>-5.69111628259067E-3</v>
      </c>
    </row>
    <row r="676" spans="14:22">
      <c r="N676" s="46" t="s">
        <v>2272</v>
      </c>
      <c r="O676" s="47">
        <v>14039</v>
      </c>
      <c r="P676" s="46" t="s">
        <v>2377</v>
      </c>
      <c r="Q676" s="48">
        <v>1527594.03</v>
      </c>
      <c r="R676" s="48">
        <v>7641.79</v>
      </c>
      <c r="S676" s="48">
        <v>0</v>
      </c>
      <c r="T676" s="48">
        <v>0</v>
      </c>
      <c r="U676" s="49">
        <v>2.2783690123770999E-3</v>
      </c>
      <c r="V676" s="49">
        <v>2.2783690123770999E-3</v>
      </c>
    </row>
    <row r="677" spans="14:22">
      <c r="N677" s="46" t="s">
        <v>2272</v>
      </c>
      <c r="O677" s="47">
        <v>14039</v>
      </c>
      <c r="P677" s="46" t="s">
        <v>2378</v>
      </c>
      <c r="Q677" s="48">
        <v>1529922.45</v>
      </c>
      <c r="R677" s="48">
        <v>1235.8499999999999</v>
      </c>
      <c r="S677" s="48">
        <v>0</v>
      </c>
      <c r="T677" s="48">
        <v>0</v>
      </c>
      <c r="U677" s="49">
        <v>7.1522274802293705E-4</v>
      </c>
      <c r="V677" s="49">
        <v>7.1522274802293705E-4</v>
      </c>
    </row>
    <row r="678" spans="14:22">
      <c r="N678" s="46" t="s">
        <v>2272</v>
      </c>
      <c r="O678" s="47">
        <v>14039</v>
      </c>
      <c r="P678" s="46" t="s">
        <v>2379</v>
      </c>
      <c r="Q678" s="48">
        <v>1531580.39</v>
      </c>
      <c r="R678" s="48">
        <v>0</v>
      </c>
      <c r="S678" s="48">
        <v>0</v>
      </c>
      <c r="T678" s="48">
        <v>0</v>
      </c>
      <c r="U678" s="49">
        <v>1.0836758425238899E-3</v>
      </c>
      <c r="V678" s="49">
        <v>1.0836758425238899E-3</v>
      </c>
    </row>
    <row r="679" spans="14:22">
      <c r="N679" s="46" t="s">
        <v>2272</v>
      </c>
      <c r="O679" s="47">
        <v>14039</v>
      </c>
      <c r="P679" s="46" t="s">
        <v>2380</v>
      </c>
      <c r="Q679" s="48">
        <v>1537027.67</v>
      </c>
      <c r="R679" s="48">
        <v>12427.35</v>
      </c>
      <c r="S679" s="48">
        <v>0</v>
      </c>
      <c r="T679" s="48">
        <v>0</v>
      </c>
      <c r="U679" s="49">
        <v>-4.5574297278645499E-3</v>
      </c>
      <c r="V679" s="49">
        <v>-4.5574297278645499E-3</v>
      </c>
    </row>
    <row r="680" spans="14:22">
      <c r="N680" s="46" t="s">
        <v>2272</v>
      </c>
      <c r="O680" s="47">
        <v>14039</v>
      </c>
      <c r="P680" s="46" t="s">
        <v>2381</v>
      </c>
      <c r="Q680" s="48">
        <v>1537742.37</v>
      </c>
      <c r="R680" s="48">
        <v>0</v>
      </c>
      <c r="S680" s="48">
        <v>0</v>
      </c>
      <c r="T680" s="48">
        <v>0</v>
      </c>
      <c r="U680" s="49">
        <v>4.6498837590869301E-4</v>
      </c>
      <c r="V680" s="49">
        <v>4.6498837590869301E-4</v>
      </c>
    </row>
    <row r="681" spans="14:22">
      <c r="N681" s="46" t="s">
        <v>2272</v>
      </c>
      <c r="O681" s="47">
        <v>14039</v>
      </c>
      <c r="P681" s="46" t="s">
        <v>2382</v>
      </c>
      <c r="Q681" s="48">
        <v>1532960.4</v>
      </c>
      <c r="R681" s="48">
        <v>0</v>
      </c>
      <c r="S681" s="48">
        <v>0</v>
      </c>
      <c r="T681" s="48">
        <v>0</v>
      </c>
      <c r="U681" s="49">
        <v>-3.1097341747824401E-3</v>
      </c>
      <c r="V681" s="49">
        <v>-3.1097341747824401E-3</v>
      </c>
    </row>
    <row r="682" spans="14:22">
      <c r="N682" s="46" t="s">
        <v>2272</v>
      </c>
      <c r="O682" s="47">
        <v>14039</v>
      </c>
      <c r="P682" s="46" t="s">
        <v>2383</v>
      </c>
      <c r="Q682" s="48">
        <v>1535479.78</v>
      </c>
      <c r="R682" s="48">
        <v>0</v>
      </c>
      <c r="S682" s="48">
        <v>0</v>
      </c>
      <c r="T682" s="48">
        <v>0</v>
      </c>
      <c r="U682" s="49">
        <v>1.6434736344135301E-3</v>
      </c>
      <c r="V682" s="49">
        <v>1.6434736344135301E-3</v>
      </c>
    </row>
    <row r="683" spans="14:22">
      <c r="N683" s="46" t="s">
        <v>2272</v>
      </c>
      <c r="O683" s="47">
        <v>14039</v>
      </c>
      <c r="P683" s="46" t="s">
        <v>2384</v>
      </c>
      <c r="Q683" s="48">
        <v>1537670.71</v>
      </c>
      <c r="R683" s="48">
        <v>-2854.68</v>
      </c>
      <c r="S683" s="48">
        <v>0</v>
      </c>
      <c r="T683" s="48">
        <v>252.24</v>
      </c>
      <c r="U683" s="49">
        <v>3.4502896547421399E-3</v>
      </c>
      <c r="V683" s="49">
        <v>3.2860152674885098E-3</v>
      </c>
    </row>
    <row r="684" spans="14:22">
      <c r="N684" s="46" t="s">
        <v>2272</v>
      </c>
      <c r="O684" s="47">
        <v>14039</v>
      </c>
      <c r="P684" s="46" t="s">
        <v>2385</v>
      </c>
      <c r="Q684" s="48">
        <v>1543678.24</v>
      </c>
      <c r="R684" s="48">
        <v>0</v>
      </c>
      <c r="S684" s="48">
        <v>0</v>
      </c>
      <c r="T684" s="48">
        <v>0</v>
      </c>
      <c r="U684" s="49">
        <v>3.9069027984541798E-3</v>
      </c>
      <c r="V684" s="49">
        <v>3.9069027984541798E-3</v>
      </c>
    </row>
    <row r="685" spans="14:22">
      <c r="N685" s="46" t="s">
        <v>2272</v>
      </c>
      <c r="O685" s="47">
        <v>14039</v>
      </c>
      <c r="P685" s="46" t="s">
        <v>2386</v>
      </c>
      <c r="Q685" s="48">
        <v>1556124.62</v>
      </c>
      <c r="R685" s="48">
        <v>0</v>
      </c>
      <c r="S685" s="48">
        <v>0</v>
      </c>
      <c r="T685" s="48">
        <v>0</v>
      </c>
      <c r="U685" s="49">
        <v>8.0628071818904506E-3</v>
      </c>
      <c r="V685" s="49">
        <v>8.0628071818904506E-3</v>
      </c>
    </row>
    <row r="686" spans="14:22">
      <c r="N686" s="46" t="s">
        <v>2272</v>
      </c>
      <c r="O686" s="47">
        <v>14039</v>
      </c>
      <c r="P686" s="46" t="s">
        <v>2387</v>
      </c>
      <c r="Q686" s="48">
        <v>1549132.38</v>
      </c>
      <c r="R686" s="48">
        <v>0</v>
      </c>
      <c r="S686" s="48">
        <v>0</v>
      </c>
      <c r="T686" s="48">
        <v>0</v>
      </c>
      <c r="U686" s="49">
        <v>-4.4933676327285604E-3</v>
      </c>
      <c r="V686" s="49">
        <v>-4.4933676327285604E-3</v>
      </c>
    </row>
    <row r="687" spans="14:22">
      <c r="N687" s="46" t="s">
        <v>2272</v>
      </c>
      <c r="O687" s="47">
        <v>14039</v>
      </c>
      <c r="P687" s="46" t="s">
        <v>2388</v>
      </c>
      <c r="Q687" s="48">
        <v>1548438.28</v>
      </c>
      <c r="R687" s="48">
        <v>0</v>
      </c>
      <c r="S687" s="48">
        <v>0</v>
      </c>
      <c r="T687" s="48">
        <v>0</v>
      </c>
      <c r="U687" s="49">
        <v>-4.4805725382879302E-4</v>
      </c>
      <c r="V687" s="49">
        <v>-4.4805725382879302E-4</v>
      </c>
    </row>
    <row r="688" spans="14:22">
      <c r="N688" s="46" t="s">
        <v>2272</v>
      </c>
      <c r="O688" s="47">
        <v>14039</v>
      </c>
      <c r="P688" s="46" t="s">
        <v>2389</v>
      </c>
      <c r="Q688" s="48">
        <v>1550195.8</v>
      </c>
      <c r="R688" s="48">
        <v>0</v>
      </c>
      <c r="S688" s="48">
        <v>0</v>
      </c>
      <c r="T688" s="48">
        <v>0</v>
      </c>
      <c r="U688" s="49">
        <v>1.1350274807207001E-3</v>
      </c>
      <c r="V688" s="49">
        <v>1.1350274807207001E-3</v>
      </c>
    </row>
    <row r="689" spans="14:22">
      <c r="N689" s="46" t="s">
        <v>2272</v>
      </c>
      <c r="O689" s="47">
        <v>14039</v>
      </c>
      <c r="P689" s="46" t="s">
        <v>2390</v>
      </c>
      <c r="Q689" s="48">
        <v>1552352.76</v>
      </c>
      <c r="R689" s="48">
        <v>0</v>
      </c>
      <c r="S689" s="48">
        <v>0</v>
      </c>
      <c r="T689" s="48">
        <v>0</v>
      </c>
      <c r="U689" s="49">
        <v>1.3914113301043401E-3</v>
      </c>
      <c r="V689" s="49">
        <v>1.3914113301043401E-3</v>
      </c>
    </row>
    <row r="690" spans="14:22">
      <c r="N690" s="46" t="s">
        <v>2272</v>
      </c>
      <c r="O690" s="47">
        <v>14039</v>
      </c>
      <c r="P690" s="46" t="s">
        <v>2391</v>
      </c>
      <c r="Q690" s="48">
        <v>1555878.62</v>
      </c>
      <c r="R690" s="48">
        <v>4866.6899999999996</v>
      </c>
      <c r="S690" s="48">
        <v>0</v>
      </c>
      <c r="T690" s="48">
        <v>0</v>
      </c>
      <c r="U690" s="49">
        <v>-8.6374053278959195E-4</v>
      </c>
      <c r="V690" s="49">
        <v>-8.6374053278959195E-4</v>
      </c>
    </row>
    <row r="691" spans="14:22">
      <c r="N691" s="46" t="s">
        <v>2272</v>
      </c>
      <c r="O691" s="47">
        <v>14039</v>
      </c>
      <c r="P691" s="46" t="s">
        <v>2392</v>
      </c>
      <c r="Q691" s="48">
        <v>1547704.19</v>
      </c>
      <c r="R691" s="48">
        <v>0</v>
      </c>
      <c r="S691" s="48">
        <v>0</v>
      </c>
      <c r="T691" s="48">
        <v>0</v>
      </c>
      <c r="U691" s="49">
        <v>-5.2538995619081401E-3</v>
      </c>
      <c r="V691" s="49">
        <v>-5.2538995619081401E-3</v>
      </c>
    </row>
    <row r="692" spans="14:22">
      <c r="N692" s="46" t="s">
        <v>2272</v>
      </c>
      <c r="O692" s="47">
        <v>14039</v>
      </c>
      <c r="P692" s="46" t="s">
        <v>2393</v>
      </c>
      <c r="Q692" s="48">
        <v>1558071.48</v>
      </c>
      <c r="R692" s="48">
        <v>6837.63</v>
      </c>
      <c r="S692" s="48">
        <v>0</v>
      </c>
      <c r="T692" s="48">
        <v>0</v>
      </c>
      <c r="U692" s="49">
        <v>2.28057791844583E-3</v>
      </c>
      <c r="V692" s="49">
        <v>2.28057791844583E-3</v>
      </c>
    </row>
    <row r="693" spans="14:22">
      <c r="N693" s="46" t="s">
        <v>2272</v>
      </c>
      <c r="O693" s="47">
        <v>14039</v>
      </c>
      <c r="P693" s="46" t="s">
        <v>2394</v>
      </c>
      <c r="Q693" s="48">
        <v>1558408.45</v>
      </c>
      <c r="R693" s="48">
        <v>0</v>
      </c>
      <c r="S693" s="48">
        <v>0</v>
      </c>
      <c r="T693" s="48">
        <v>0</v>
      </c>
      <c r="U693" s="49">
        <v>2.1627377455102299E-4</v>
      </c>
      <c r="V693" s="49">
        <v>2.1627377455102299E-4</v>
      </c>
    </row>
    <row r="694" spans="14:22">
      <c r="N694" s="46" t="s">
        <v>2272</v>
      </c>
      <c r="O694" s="47">
        <v>14039</v>
      </c>
      <c r="P694" s="46" t="s">
        <v>2395</v>
      </c>
      <c r="Q694" s="48">
        <v>1551265.35</v>
      </c>
      <c r="R694" s="48">
        <v>0</v>
      </c>
      <c r="S694" s="48">
        <v>8570.41</v>
      </c>
      <c r="T694" s="48">
        <v>0</v>
      </c>
      <c r="U694" s="49">
        <v>9.2094139075338298E-4</v>
      </c>
      <c r="V694" s="49">
        <v>9.2094139075338298E-4</v>
      </c>
    </row>
    <row r="695" spans="14:22">
      <c r="N695" s="46" t="s">
        <v>2272</v>
      </c>
      <c r="O695" s="47">
        <v>14039</v>
      </c>
      <c r="P695" s="46" t="s">
        <v>2396</v>
      </c>
      <c r="Q695" s="48">
        <v>1548149.56</v>
      </c>
      <c r="R695" s="48">
        <v>0</v>
      </c>
      <c r="S695" s="48">
        <v>0</v>
      </c>
      <c r="T695" s="48">
        <v>0</v>
      </c>
      <c r="U695" s="49">
        <v>-2.0085474093778401E-3</v>
      </c>
      <c r="V695" s="49">
        <v>-2.0085474093778401E-3</v>
      </c>
    </row>
    <row r="696" spans="14:22">
      <c r="N696" s="46" t="s">
        <v>2272</v>
      </c>
      <c r="O696" s="47">
        <v>14039</v>
      </c>
      <c r="P696" s="46" t="s">
        <v>2397</v>
      </c>
      <c r="Q696" s="48">
        <v>1548394.12</v>
      </c>
      <c r="R696" s="48">
        <v>3389.3</v>
      </c>
      <c r="S696" s="48">
        <v>0</v>
      </c>
      <c r="T696" s="48">
        <v>0</v>
      </c>
      <c r="U696" s="49">
        <v>-2.0312895351016799E-3</v>
      </c>
      <c r="V696" s="49">
        <v>-2.0312895351016799E-3</v>
      </c>
    </row>
    <row r="697" spans="14:22">
      <c r="N697" s="46" t="s">
        <v>2272</v>
      </c>
      <c r="O697" s="47">
        <v>14039</v>
      </c>
      <c r="P697" s="46" t="s">
        <v>2398</v>
      </c>
      <c r="Q697" s="48">
        <v>1547378.3</v>
      </c>
      <c r="R697" s="48">
        <v>0</v>
      </c>
      <c r="S697" s="48">
        <v>0</v>
      </c>
      <c r="T697" s="48">
        <v>0</v>
      </c>
      <c r="U697" s="49">
        <v>-6.5604744094471801E-4</v>
      </c>
      <c r="V697" s="49">
        <v>-6.5604744094471801E-4</v>
      </c>
    </row>
    <row r="698" spans="14:22">
      <c r="N698" s="46" t="s">
        <v>2272</v>
      </c>
      <c r="O698" s="47">
        <v>14039</v>
      </c>
      <c r="P698" s="46" t="s">
        <v>2399</v>
      </c>
      <c r="Q698" s="48">
        <v>1556910.58</v>
      </c>
      <c r="R698" s="48">
        <v>16374.94</v>
      </c>
      <c r="S698" s="48">
        <v>0</v>
      </c>
      <c r="T698" s="48">
        <v>0</v>
      </c>
      <c r="U698" s="49">
        <v>-4.4220989786400997E-3</v>
      </c>
      <c r="V698" s="49">
        <v>-4.4220989786400997E-3</v>
      </c>
    </row>
    <row r="699" spans="14:22">
      <c r="N699" s="46" t="s">
        <v>2272</v>
      </c>
      <c r="O699" s="47">
        <v>14039</v>
      </c>
      <c r="P699" s="46" t="s">
        <v>2400</v>
      </c>
      <c r="Q699" s="48">
        <v>1552085.76</v>
      </c>
      <c r="R699" s="48">
        <v>0</v>
      </c>
      <c r="S699" s="48">
        <v>0</v>
      </c>
      <c r="T699" s="48">
        <v>0</v>
      </c>
      <c r="U699" s="49">
        <v>-3.0989705266182299E-3</v>
      </c>
      <c r="V699" s="49">
        <v>-3.0989705266182299E-3</v>
      </c>
    </row>
    <row r="700" spans="14:22">
      <c r="N700" s="46" t="s">
        <v>2272</v>
      </c>
      <c r="O700" s="47">
        <v>14039</v>
      </c>
      <c r="P700" s="46" t="s">
        <v>2401</v>
      </c>
      <c r="Q700" s="48">
        <v>1557850.17</v>
      </c>
      <c r="R700" s="48">
        <v>6873</v>
      </c>
      <c r="S700" s="48">
        <v>0</v>
      </c>
      <c r="T700" s="48">
        <v>0</v>
      </c>
      <c r="U700" s="49">
        <v>-7.14258212123564E-4</v>
      </c>
      <c r="V700" s="49">
        <v>-7.14258212123564E-4</v>
      </c>
    </row>
    <row r="701" spans="14:22">
      <c r="N701" s="46" t="s">
        <v>2272</v>
      </c>
      <c r="O701" s="47">
        <v>14039</v>
      </c>
      <c r="P701" s="46" t="s">
        <v>2402</v>
      </c>
      <c r="Q701" s="48">
        <v>1657763.81</v>
      </c>
      <c r="R701" s="48">
        <v>112547.64</v>
      </c>
      <c r="S701" s="48">
        <v>0</v>
      </c>
      <c r="T701" s="48">
        <v>0</v>
      </c>
      <c r="U701" s="49">
        <v>-8.1098941626714903E-3</v>
      </c>
      <c r="V701" s="49">
        <v>-8.1098941626714903E-3</v>
      </c>
    </row>
    <row r="702" spans="14:22">
      <c r="N702" s="46" t="s">
        <v>2272</v>
      </c>
      <c r="O702" s="47">
        <v>14039</v>
      </c>
      <c r="P702" s="46" t="s">
        <v>2403</v>
      </c>
      <c r="Q702" s="48">
        <v>1658920.83</v>
      </c>
      <c r="R702" s="48">
        <v>0</v>
      </c>
      <c r="S702" s="48">
        <v>0</v>
      </c>
      <c r="T702" s="48">
        <v>0</v>
      </c>
      <c r="U702" s="49">
        <v>6.9794019692115395E-4</v>
      </c>
      <c r="V702" s="49">
        <v>6.9794019692115395E-4</v>
      </c>
    </row>
    <row r="703" spans="14:22">
      <c r="N703" s="46" t="s">
        <v>2272</v>
      </c>
      <c r="O703" s="47">
        <v>14039</v>
      </c>
      <c r="P703" s="46" t="s">
        <v>2404</v>
      </c>
      <c r="Q703" s="48">
        <v>1796914.57</v>
      </c>
      <c r="R703" s="48">
        <v>138800.9</v>
      </c>
      <c r="S703" s="48">
        <v>0</v>
      </c>
      <c r="T703" s="48">
        <v>274.52</v>
      </c>
      <c r="U703" s="49">
        <v>-3.2107620229238098E-4</v>
      </c>
      <c r="V703" s="49">
        <v>-4.8655727591295799E-4</v>
      </c>
    </row>
    <row r="704" spans="14:22">
      <c r="N704" s="46" t="s">
        <v>2272</v>
      </c>
      <c r="O704" s="47">
        <v>14039</v>
      </c>
      <c r="P704" s="46" t="s">
        <v>2405</v>
      </c>
      <c r="Q704" s="48">
        <v>1796365.53</v>
      </c>
      <c r="R704" s="48">
        <v>0</v>
      </c>
      <c r="S704" s="48">
        <v>0</v>
      </c>
      <c r="T704" s="48">
        <v>0</v>
      </c>
      <c r="U704" s="49">
        <v>-3.0554596705167903E-4</v>
      </c>
      <c r="V704" s="49">
        <v>-3.0554596705167903E-4</v>
      </c>
    </row>
    <row r="705" spans="14:22">
      <c r="N705" s="46" t="s">
        <v>2272</v>
      </c>
      <c r="O705" s="47">
        <v>14039</v>
      </c>
      <c r="P705" s="46" t="s">
        <v>2406</v>
      </c>
      <c r="Q705" s="48">
        <v>1792908.49</v>
      </c>
      <c r="R705" s="48">
        <v>0</v>
      </c>
      <c r="S705" s="48">
        <v>0</v>
      </c>
      <c r="T705" s="48">
        <v>0</v>
      </c>
      <c r="U705" s="49">
        <v>-1.9244635583717301E-3</v>
      </c>
      <c r="V705" s="49">
        <v>-1.9244635583717301E-3</v>
      </c>
    </row>
    <row r="706" spans="14:22">
      <c r="N706" s="46" t="s">
        <v>2272</v>
      </c>
      <c r="O706" s="47">
        <v>14039</v>
      </c>
      <c r="P706" s="46" t="s">
        <v>2407</v>
      </c>
      <c r="Q706" s="48">
        <v>1804001.58</v>
      </c>
      <c r="R706" s="48">
        <v>0</v>
      </c>
      <c r="S706" s="48">
        <v>0</v>
      </c>
      <c r="T706" s="48">
        <v>0</v>
      </c>
      <c r="U706" s="49">
        <v>6.1872036759666998E-3</v>
      </c>
      <c r="V706" s="49">
        <v>6.1872036759666998E-3</v>
      </c>
    </row>
    <row r="707" spans="14:22">
      <c r="N707" s="46" t="s">
        <v>2272</v>
      </c>
      <c r="O707" s="47">
        <v>14039</v>
      </c>
      <c r="P707" s="46" t="s">
        <v>2408</v>
      </c>
      <c r="Q707" s="48">
        <v>1806965.6</v>
      </c>
      <c r="R707" s="48">
        <v>0</v>
      </c>
      <c r="S707" s="48">
        <v>0</v>
      </c>
      <c r="T707" s="48">
        <v>0</v>
      </c>
      <c r="U707" s="49">
        <v>1.6430251685257699E-3</v>
      </c>
      <c r="V707" s="49">
        <v>1.6430251685257699E-3</v>
      </c>
    </row>
    <row r="708" spans="14:22">
      <c r="N708" s="46" t="s">
        <v>2272</v>
      </c>
      <c r="O708" s="47">
        <v>14039</v>
      </c>
      <c r="P708" s="46" t="s">
        <v>2409</v>
      </c>
      <c r="Q708" s="48">
        <v>1802743.39</v>
      </c>
      <c r="R708" s="48">
        <v>0</v>
      </c>
      <c r="S708" s="48">
        <v>0</v>
      </c>
      <c r="T708" s="48">
        <v>0</v>
      </c>
      <c r="U708" s="49">
        <v>-2.33662998343753E-3</v>
      </c>
      <c r="V708" s="49">
        <v>-2.33662998343753E-3</v>
      </c>
    </row>
    <row r="709" spans="14:22">
      <c r="N709" s="46" t="s">
        <v>2272</v>
      </c>
      <c r="O709" s="47">
        <v>14039</v>
      </c>
      <c r="P709" s="46" t="s">
        <v>2410</v>
      </c>
      <c r="Q709" s="48">
        <v>1806342.82</v>
      </c>
      <c r="R709" s="48">
        <v>0</v>
      </c>
      <c r="S709" s="48">
        <v>0</v>
      </c>
      <c r="T709" s="48">
        <v>0</v>
      </c>
      <c r="U709" s="49">
        <v>1.99664024284663E-3</v>
      </c>
      <c r="V709" s="49">
        <v>1.99664024284663E-3</v>
      </c>
    </row>
    <row r="710" spans="14:22">
      <c r="N710" s="46" t="s">
        <v>2272</v>
      </c>
      <c r="O710" s="47">
        <v>14039</v>
      </c>
      <c r="P710" s="46" t="s">
        <v>2411</v>
      </c>
      <c r="Q710" s="48">
        <v>1796322.31</v>
      </c>
      <c r="R710" s="48">
        <v>6207.37</v>
      </c>
      <c r="S710" s="48">
        <v>0</v>
      </c>
      <c r="T710" s="48">
        <v>0</v>
      </c>
      <c r="U710" s="49">
        <v>-8.9838317623450702E-3</v>
      </c>
      <c r="V710" s="49">
        <v>-8.9838317623450702E-3</v>
      </c>
    </row>
    <row r="711" spans="14:22">
      <c r="N711" s="46" t="s">
        <v>2272</v>
      </c>
      <c r="O711" s="47">
        <v>14039</v>
      </c>
      <c r="P711" s="46" t="s">
        <v>2412</v>
      </c>
      <c r="Q711" s="48">
        <v>1793881.72</v>
      </c>
      <c r="R711" s="48">
        <v>0</v>
      </c>
      <c r="S711" s="48">
        <v>0</v>
      </c>
      <c r="T711" s="48">
        <v>0</v>
      </c>
      <c r="U711" s="49">
        <v>-1.35865929316448E-3</v>
      </c>
      <c r="V711" s="49">
        <v>-1.35865929316448E-3</v>
      </c>
    </row>
    <row r="712" spans="14:22">
      <c r="N712" s="46" t="s">
        <v>2272</v>
      </c>
      <c r="O712" s="47">
        <v>14039</v>
      </c>
      <c r="P712" s="46" t="s">
        <v>2413</v>
      </c>
      <c r="Q712" s="48">
        <v>1800591.84</v>
      </c>
      <c r="R712" s="48">
        <v>0</v>
      </c>
      <c r="S712" s="48">
        <v>0</v>
      </c>
      <c r="T712" s="48">
        <v>0</v>
      </c>
      <c r="U712" s="49">
        <v>3.7405587699503901E-3</v>
      </c>
      <c r="V712" s="49">
        <v>3.7405587699503901E-3</v>
      </c>
    </row>
    <row r="713" spans="14:22">
      <c r="N713" s="46" t="s">
        <v>2272</v>
      </c>
      <c r="O713" s="47">
        <v>14039</v>
      </c>
      <c r="P713" s="46" t="s">
        <v>2414</v>
      </c>
      <c r="Q713" s="48">
        <v>1798683.3</v>
      </c>
      <c r="R713" s="48">
        <v>5219.09</v>
      </c>
      <c r="S713" s="48">
        <v>0</v>
      </c>
      <c r="T713" s="48">
        <v>0</v>
      </c>
      <c r="U713" s="49">
        <v>-3.9584928919815798E-3</v>
      </c>
      <c r="V713" s="49">
        <v>-3.9584928919815798E-3</v>
      </c>
    </row>
    <row r="714" spans="14:22">
      <c r="N714" s="46" t="s">
        <v>2272</v>
      </c>
      <c r="O714" s="47">
        <v>14039</v>
      </c>
      <c r="P714" s="46" t="s">
        <v>2415</v>
      </c>
      <c r="Q714" s="48">
        <v>1803997.56</v>
      </c>
      <c r="R714" s="48">
        <v>0</v>
      </c>
      <c r="S714" s="48">
        <v>0</v>
      </c>
      <c r="T714" s="48">
        <v>0</v>
      </c>
      <c r="U714" s="49">
        <v>2.95452790382855E-3</v>
      </c>
      <c r="V714" s="49">
        <v>2.95452790382855E-3</v>
      </c>
    </row>
    <row r="715" spans="14:22">
      <c r="N715" s="46" t="s">
        <v>2272</v>
      </c>
      <c r="O715" s="47">
        <v>14039</v>
      </c>
      <c r="P715" s="46" t="s">
        <v>2416</v>
      </c>
      <c r="Q715" s="48">
        <v>1809139.73</v>
      </c>
      <c r="R715" s="48">
        <v>4674.68</v>
      </c>
      <c r="S715" s="48">
        <v>0</v>
      </c>
      <c r="T715" s="48">
        <v>0</v>
      </c>
      <c r="U715" s="49">
        <v>2.5914114872738198E-4</v>
      </c>
      <c r="V715" s="49">
        <v>2.5914114872738198E-4</v>
      </c>
    </row>
    <row r="716" spans="14:22">
      <c r="N716" s="46" t="s">
        <v>2272</v>
      </c>
      <c r="O716" s="47">
        <v>14039</v>
      </c>
      <c r="P716" s="46" t="s">
        <v>2417</v>
      </c>
      <c r="Q716" s="48">
        <v>1812577.72</v>
      </c>
      <c r="R716" s="48">
        <v>0</v>
      </c>
      <c r="S716" s="48">
        <v>0</v>
      </c>
      <c r="T716" s="48">
        <v>0</v>
      </c>
      <c r="U716" s="49">
        <v>1.9003451988752701E-3</v>
      </c>
      <c r="V716" s="49">
        <v>1.9003451988752701E-3</v>
      </c>
    </row>
    <row r="717" spans="14:22">
      <c r="N717" s="46" t="s">
        <v>2272</v>
      </c>
      <c r="O717" s="47">
        <v>14039</v>
      </c>
      <c r="P717" s="46" t="s">
        <v>2418</v>
      </c>
      <c r="Q717" s="48">
        <v>1822238.24</v>
      </c>
      <c r="R717" s="48">
        <v>8989.35</v>
      </c>
      <c r="S717" s="48">
        <v>0</v>
      </c>
      <c r="T717" s="48">
        <v>0</v>
      </c>
      <c r="U717" s="49">
        <v>3.7028481184231399E-4</v>
      </c>
      <c r="V717" s="49">
        <v>3.7028481184231399E-4</v>
      </c>
    </row>
    <row r="718" spans="14:22">
      <c r="N718" s="46" t="s">
        <v>2272</v>
      </c>
      <c r="O718" s="47">
        <v>14039</v>
      </c>
      <c r="P718" s="46" t="s">
        <v>2419</v>
      </c>
      <c r="Q718" s="48">
        <v>1820053.58</v>
      </c>
      <c r="R718" s="48">
        <v>0</v>
      </c>
      <c r="S718" s="48">
        <v>0</v>
      </c>
      <c r="T718" s="48">
        <v>0</v>
      </c>
      <c r="U718" s="49">
        <v>-1.19888824196768E-3</v>
      </c>
      <c r="V718" s="49">
        <v>-1.19888824196768E-3</v>
      </c>
    </row>
    <row r="719" spans="14:22">
      <c r="N719" s="46" t="s">
        <v>2272</v>
      </c>
      <c r="O719" s="47">
        <v>14039</v>
      </c>
      <c r="P719" s="46" t="s">
        <v>2420</v>
      </c>
      <c r="Q719" s="48">
        <v>1844353.97</v>
      </c>
      <c r="R719" s="48">
        <v>16918.34</v>
      </c>
      <c r="S719" s="48">
        <v>0</v>
      </c>
      <c r="T719" s="48">
        <v>0</v>
      </c>
      <c r="U719" s="49">
        <v>4.0559520231267E-3</v>
      </c>
      <c r="V719" s="49">
        <v>4.0559520231267E-3</v>
      </c>
    </row>
    <row r="720" spans="14:22">
      <c r="N720" s="46" t="s">
        <v>2272</v>
      </c>
      <c r="O720" s="47">
        <v>14039</v>
      </c>
      <c r="P720" s="46" t="s">
        <v>2421</v>
      </c>
      <c r="Q720" s="48">
        <v>1837161.76</v>
      </c>
      <c r="R720" s="48">
        <v>0</v>
      </c>
      <c r="S720" s="48">
        <v>0</v>
      </c>
      <c r="T720" s="48">
        <v>0</v>
      </c>
      <c r="U720" s="49">
        <v>-3.8995822477613201E-3</v>
      </c>
      <c r="V720" s="49">
        <v>-3.8995822477613201E-3</v>
      </c>
    </row>
    <row r="721" spans="14:22">
      <c r="N721" s="46" t="s">
        <v>2272</v>
      </c>
      <c r="O721" s="47">
        <v>14039</v>
      </c>
      <c r="P721" s="46" t="s">
        <v>2422</v>
      </c>
      <c r="Q721" s="48">
        <v>1841427.6</v>
      </c>
      <c r="R721" s="48">
        <v>0</v>
      </c>
      <c r="S721" s="48">
        <v>0</v>
      </c>
      <c r="T721" s="48">
        <v>0</v>
      </c>
      <c r="U721" s="49">
        <v>2.32197299817516E-3</v>
      </c>
      <c r="V721" s="49">
        <v>2.32197299817516E-3</v>
      </c>
    </row>
    <row r="722" spans="14:22">
      <c r="N722" s="46" t="s">
        <v>2272</v>
      </c>
      <c r="O722" s="47">
        <v>14039</v>
      </c>
      <c r="P722" s="46" t="s">
        <v>2423</v>
      </c>
      <c r="Q722" s="48">
        <v>1842427.43</v>
      </c>
      <c r="R722" s="48">
        <v>0</v>
      </c>
      <c r="S722" s="48">
        <v>0</v>
      </c>
      <c r="T722" s="48">
        <v>0</v>
      </c>
      <c r="U722" s="49">
        <v>5.4296459985714296E-4</v>
      </c>
      <c r="V722" s="49">
        <v>5.4296459985714296E-4</v>
      </c>
    </row>
    <row r="723" spans="14:22">
      <c r="N723" s="46" t="s">
        <v>2272</v>
      </c>
      <c r="O723" s="47">
        <v>14039</v>
      </c>
      <c r="P723" s="46" t="s">
        <v>2424</v>
      </c>
      <c r="Q723" s="48">
        <v>1843370.72</v>
      </c>
      <c r="R723" s="48">
        <v>0</v>
      </c>
      <c r="S723" s="48">
        <v>0</v>
      </c>
      <c r="T723" s="48">
        <v>0</v>
      </c>
      <c r="U723" s="49">
        <v>5.1198217343095798E-4</v>
      </c>
      <c r="V723" s="49">
        <v>5.1198217343095798E-4</v>
      </c>
    </row>
    <row r="724" spans="14:22">
      <c r="N724" s="46" t="s">
        <v>2272</v>
      </c>
      <c r="O724" s="47">
        <v>14039</v>
      </c>
      <c r="P724" s="46" t="s">
        <v>2425</v>
      </c>
      <c r="Q724" s="48">
        <v>2391165.9300000002</v>
      </c>
      <c r="R724" s="48">
        <v>543641.59</v>
      </c>
      <c r="S724" s="48">
        <v>0</v>
      </c>
      <c r="T724" s="48">
        <v>610.16999999999996</v>
      </c>
      <c r="U724" s="49">
        <v>2.58428212421657E-3</v>
      </c>
      <c r="V724" s="49">
        <v>2.25327437120204E-3</v>
      </c>
    </row>
    <row r="725" spans="14:22">
      <c r="N725" s="46" t="s">
        <v>2272</v>
      </c>
      <c r="O725" s="47">
        <v>14039</v>
      </c>
      <c r="P725" s="46" t="s">
        <v>2426</v>
      </c>
      <c r="Q725" s="48">
        <v>2406260.2400000002</v>
      </c>
      <c r="R725" s="48">
        <v>0</v>
      </c>
      <c r="S725" s="48">
        <v>0</v>
      </c>
      <c r="T725" s="48">
        <v>0</v>
      </c>
      <c r="U725" s="49">
        <v>6.3125313934193602E-3</v>
      </c>
      <c r="V725" s="49">
        <v>6.3125313934193602E-3</v>
      </c>
    </row>
    <row r="726" spans="14:22">
      <c r="N726" s="46" t="s">
        <v>2272</v>
      </c>
      <c r="O726" s="47">
        <v>14039</v>
      </c>
      <c r="P726" s="46" t="s">
        <v>2427</v>
      </c>
      <c r="Q726" s="48">
        <v>2404776.29</v>
      </c>
      <c r="R726" s="48">
        <v>0</v>
      </c>
      <c r="S726" s="48">
        <v>0</v>
      </c>
      <c r="T726" s="48">
        <v>0</v>
      </c>
      <c r="U726" s="49">
        <v>-6.1670386907097796E-4</v>
      </c>
      <c r="V726" s="49">
        <v>-6.1670386907097796E-4</v>
      </c>
    </row>
    <row r="727" spans="14:22">
      <c r="N727" s="46" t="s">
        <v>2272</v>
      </c>
      <c r="O727" s="47">
        <v>14039</v>
      </c>
      <c r="P727" s="46" t="s">
        <v>2428</v>
      </c>
      <c r="Q727" s="48">
        <v>2406136.4500000002</v>
      </c>
      <c r="R727" s="48">
        <v>0</v>
      </c>
      <c r="S727" s="48">
        <v>0</v>
      </c>
      <c r="T727" s="48">
        <v>0</v>
      </c>
      <c r="U727" s="49">
        <v>5.6560770565483598E-4</v>
      </c>
      <c r="V727" s="49">
        <v>5.6560770565483598E-4</v>
      </c>
    </row>
    <row r="728" spans="14:22">
      <c r="N728" s="46" t="s">
        <v>2272</v>
      </c>
      <c r="O728" s="47">
        <v>14039</v>
      </c>
      <c r="P728" s="46" t="s">
        <v>2429</v>
      </c>
      <c r="Q728" s="48">
        <v>2405743.19</v>
      </c>
      <c r="R728" s="48">
        <v>0</v>
      </c>
      <c r="S728" s="48">
        <v>0</v>
      </c>
      <c r="T728" s="48">
        <v>0</v>
      </c>
      <c r="U728" s="49">
        <v>-1.63440439963525E-4</v>
      </c>
      <c r="V728" s="49">
        <v>-1.63440439963525E-4</v>
      </c>
    </row>
    <row r="729" spans="14:22">
      <c r="N729" s="46" t="s">
        <v>2272</v>
      </c>
      <c r="O729" s="47">
        <v>14039</v>
      </c>
      <c r="P729" s="46" t="s">
        <v>2430</v>
      </c>
      <c r="Q729" s="48">
        <v>2406721.56</v>
      </c>
      <c r="R729" s="48">
        <v>0</v>
      </c>
      <c r="S729" s="48">
        <v>0</v>
      </c>
      <c r="T729" s="48">
        <v>0</v>
      </c>
      <c r="U729" s="49">
        <v>4.0668098077412102E-4</v>
      </c>
      <c r="V729" s="49">
        <v>4.0668098077412102E-4</v>
      </c>
    </row>
    <row r="730" spans="14:22">
      <c r="N730" s="46" t="s">
        <v>2272</v>
      </c>
      <c r="O730" s="47">
        <v>14039</v>
      </c>
      <c r="P730" s="46" t="s">
        <v>2431</v>
      </c>
      <c r="Q730" s="48">
        <v>2410899.7599999998</v>
      </c>
      <c r="R730" s="48">
        <v>2231.04</v>
      </c>
      <c r="S730" s="48">
        <v>0</v>
      </c>
      <c r="T730" s="48">
        <v>0</v>
      </c>
      <c r="U730" s="49">
        <v>8.0905079854787199E-4</v>
      </c>
      <c r="V730" s="49">
        <v>8.0905079854787199E-4</v>
      </c>
    </row>
    <row r="731" spans="14:22">
      <c r="N731" s="46" t="s">
        <v>2272</v>
      </c>
      <c r="O731" s="47">
        <v>14039</v>
      </c>
      <c r="P731" s="46" t="s">
        <v>2432</v>
      </c>
      <c r="Q731" s="48">
        <v>2419187.02</v>
      </c>
      <c r="R731" s="48">
        <v>5486.39</v>
      </c>
      <c r="S731" s="48">
        <v>0</v>
      </c>
      <c r="T731" s="48">
        <v>0</v>
      </c>
      <c r="U731" s="49">
        <v>1.16175298802124E-3</v>
      </c>
      <c r="V731" s="49">
        <v>1.16175298802124E-3</v>
      </c>
    </row>
    <row r="732" spans="14:22">
      <c r="N732" s="46" t="s">
        <v>2272</v>
      </c>
      <c r="O732" s="47">
        <v>14039</v>
      </c>
      <c r="P732" s="46" t="s">
        <v>2433</v>
      </c>
      <c r="Q732" s="48">
        <v>2414663.79</v>
      </c>
      <c r="R732" s="48">
        <v>0</v>
      </c>
      <c r="S732" s="48">
        <v>0</v>
      </c>
      <c r="T732" s="48">
        <v>0</v>
      </c>
      <c r="U732" s="49">
        <v>-1.86973142737845E-3</v>
      </c>
      <c r="V732" s="49">
        <v>-1.86973142737845E-3</v>
      </c>
    </row>
    <row r="733" spans="14:22">
      <c r="N733" s="46" t="s">
        <v>2272</v>
      </c>
      <c r="O733" s="47">
        <v>14039</v>
      </c>
      <c r="P733" s="46" t="s">
        <v>2434</v>
      </c>
      <c r="Q733" s="48">
        <v>2425124.9900000002</v>
      </c>
      <c r="R733" s="48">
        <v>5563.4</v>
      </c>
      <c r="S733" s="48">
        <v>0</v>
      </c>
      <c r="T733" s="48">
        <v>0</v>
      </c>
      <c r="U733" s="49">
        <v>2.0283569167200998E-3</v>
      </c>
      <c r="V733" s="49">
        <v>2.0283569167200998E-3</v>
      </c>
    </row>
    <row r="734" spans="14:22">
      <c r="N734" s="46" t="s">
        <v>2272</v>
      </c>
      <c r="O734" s="47">
        <v>14039</v>
      </c>
      <c r="P734" s="46" t="s">
        <v>2435</v>
      </c>
      <c r="Q734" s="48">
        <v>2422810.12</v>
      </c>
      <c r="R734" s="48">
        <v>0</v>
      </c>
      <c r="S734" s="48">
        <v>0</v>
      </c>
      <c r="T734" s="48">
        <v>0</v>
      </c>
      <c r="U734" s="49">
        <v>-9.5453636804088105E-4</v>
      </c>
      <c r="V734" s="49">
        <v>-9.5453636804088105E-4</v>
      </c>
    </row>
    <row r="735" spans="14:22">
      <c r="N735" s="46" t="s">
        <v>2272</v>
      </c>
      <c r="O735" s="47">
        <v>14039</v>
      </c>
      <c r="P735" s="46" t="s">
        <v>2436</v>
      </c>
      <c r="Q735" s="48">
        <v>2428310.5499999998</v>
      </c>
      <c r="R735" s="48">
        <v>7620.93</v>
      </c>
      <c r="S735" s="48">
        <v>0</v>
      </c>
      <c r="T735" s="48">
        <v>0</v>
      </c>
      <c r="U735" s="49">
        <v>-8.7522335427614505E-4</v>
      </c>
      <c r="V735" s="49">
        <v>-8.7522335427614505E-4</v>
      </c>
    </row>
    <row r="736" spans="14:22">
      <c r="N736" s="46" t="s">
        <v>2272</v>
      </c>
      <c r="O736" s="47">
        <v>14039</v>
      </c>
      <c r="P736" s="46" t="s">
        <v>2437</v>
      </c>
      <c r="Q736" s="48">
        <v>2639431.7599999998</v>
      </c>
      <c r="R736" s="48">
        <v>209457.68</v>
      </c>
      <c r="S736" s="48">
        <v>0</v>
      </c>
      <c r="T736" s="48">
        <v>0</v>
      </c>
      <c r="U736" s="49">
        <v>6.8505653035200197E-4</v>
      </c>
      <c r="V736" s="49">
        <v>6.8505653035200197E-4</v>
      </c>
    </row>
    <row r="737" spans="14:22">
      <c r="N737" s="46" t="s">
        <v>2272</v>
      </c>
      <c r="O737" s="47">
        <v>14039</v>
      </c>
      <c r="P737" s="46" t="s">
        <v>2438</v>
      </c>
      <c r="Q737" s="48">
        <v>2644664.15</v>
      </c>
      <c r="R737" s="48">
        <v>2125</v>
      </c>
      <c r="S737" s="48">
        <v>0</v>
      </c>
      <c r="T737" s="48">
        <v>0</v>
      </c>
      <c r="U737" s="49">
        <v>1.1772950705117901E-3</v>
      </c>
      <c r="V737" s="49">
        <v>1.1772950705117901E-3</v>
      </c>
    </row>
    <row r="738" spans="14:22">
      <c r="N738" s="46" t="s">
        <v>2272</v>
      </c>
      <c r="O738" s="47">
        <v>14039</v>
      </c>
      <c r="P738" s="46" t="s">
        <v>2439</v>
      </c>
      <c r="Q738" s="48">
        <v>2643237.9900000002</v>
      </c>
      <c r="R738" s="48">
        <v>0</v>
      </c>
      <c r="S738" s="48">
        <v>0</v>
      </c>
      <c r="T738" s="48">
        <v>0</v>
      </c>
      <c r="U738" s="49">
        <v>-5.3925939896759501E-4</v>
      </c>
      <c r="V738" s="49">
        <v>-5.3925939896759501E-4</v>
      </c>
    </row>
    <row r="739" spans="14:22">
      <c r="N739" s="46" t="s">
        <v>2272</v>
      </c>
      <c r="O739" s="47">
        <v>14039</v>
      </c>
      <c r="P739" s="46" t="s">
        <v>2440</v>
      </c>
      <c r="Q739" s="48">
        <v>2644932.81</v>
      </c>
      <c r="R739" s="48">
        <v>666</v>
      </c>
      <c r="S739" s="48">
        <v>0</v>
      </c>
      <c r="T739" s="48">
        <v>0</v>
      </c>
      <c r="U739" s="49">
        <v>3.8922715392719599E-4</v>
      </c>
      <c r="V739" s="49">
        <v>3.8922715392719599E-4</v>
      </c>
    </row>
    <row r="740" spans="14:22">
      <c r="N740" s="46" t="s">
        <v>2272</v>
      </c>
      <c r="O740" s="47">
        <v>14039</v>
      </c>
      <c r="P740" s="46" t="s">
        <v>2441</v>
      </c>
      <c r="Q740" s="48">
        <v>2751963.91</v>
      </c>
      <c r="R740" s="48">
        <v>96674.09</v>
      </c>
      <c r="S740" s="48">
        <v>3415.09</v>
      </c>
      <c r="T740" s="48">
        <v>448.53</v>
      </c>
      <c r="U740" s="49">
        <v>5.3835073269921097E-3</v>
      </c>
      <c r="V740" s="49">
        <v>5.2137072167737202E-3</v>
      </c>
    </row>
    <row r="741" spans="14:22">
      <c r="N741" s="46" t="s">
        <v>2272</v>
      </c>
      <c r="O741" s="47">
        <v>14039</v>
      </c>
      <c r="P741" s="46" t="s">
        <v>2442</v>
      </c>
      <c r="Q741" s="48">
        <v>2755529.04</v>
      </c>
      <c r="R741" s="48">
        <v>-3415.1</v>
      </c>
      <c r="S741" s="48">
        <v>0</v>
      </c>
      <c r="T741" s="48">
        <v>0</v>
      </c>
      <c r="U741" s="49">
        <v>2.5364540481931401E-3</v>
      </c>
      <c r="V741" s="49">
        <v>2.5364540481931401E-3</v>
      </c>
    </row>
    <row r="742" spans="14:22">
      <c r="N742" s="46" t="s">
        <v>2272</v>
      </c>
      <c r="O742" s="47">
        <v>14039</v>
      </c>
      <c r="P742" s="46" t="s">
        <v>2443</v>
      </c>
      <c r="Q742" s="48">
        <v>2758335.84</v>
      </c>
      <c r="R742" s="48">
        <v>0</v>
      </c>
      <c r="S742" s="48">
        <v>0</v>
      </c>
      <c r="T742" s="48">
        <v>0</v>
      </c>
      <c r="U742" s="49">
        <v>1.0186065758173201E-3</v>
      </c>
      <c r="V742" s="49">
        <v>1.0186065758173201E-3</v>
      </c>
    </row>
    <row r="743" spans="14:22">
      <c r="N743" s="46" t="s">
        <v>2272</v>
      </c>
      <c r="O743" s="47">
        <v>14039</v>
      </c>
      <c r="P743" s="46" t="s">
        <v>2444</v>
      </c>
      <c r="Q743" s="48">
        <v>2765965.36</v>
      </c>
      <c r="R743" s="48">
        <v>0</v>
      </c>
      <c r="S743" s="48">
        <v>0</v>
      </c>
      <c r="T743" s="48">
        <v>0</v>
      </c>
      <c r="U743" s="49">
        <v>2.76598661024541E-3</v>
      </c>
      <c r="V743" s="49">
        <v>2.76598661024541E-3</v>
      </c>
    </row>
    <row r="744" spans="14:22">
      <c r="N744" s="46" t="s">
        <v>2272</v>
      </c>
      <c r="O744" s="47">
        <v>14039</v>
      </c>
      <c r="P744" s="46" t="s">
        <v>2445</v>
      </c>
      <c r="Q744" s="48">
        <v>2759162.17</v>
      </c>
      <c r="R744" s="48">
        <v>0</v>
      </c>
      <c r="S744" s="48">
        <v>0</v>
      </c>
      <c r="T744" s="48">
        <v>0</v>
      </c>
      <c r="U744" s="49">
        <v>-2.4596078094052398E-3</v>
      </c>
      <c r="V744" s="49">
        <v>-2.4596078094052398E-3</v>
      </c>
    </row>
    <row r="745" spans="14:22">
      <c r="N745" s="46" t="s">
        <v>2272</v>
      </c>
      <c r="O745" s="47">
        <v>14039</v>
      </c>
      <c r="P745" s="46" t="s">
        <v>2446</v>
      </c>
      <c r="Q745" s="48">
        <v>2770055.31</v>
      </c>
      <c r="R745" s="48">
        <v>0</v>
      </c>
      <c r="S745" s="48">
        <v>0</v>
      </c>
      <c r="T745" s="48">
        <v>0</v>
      </c>
      <c r="U745" s="49">
        <v>3.9479883126984899E-3</v>
      </c>
      <c r="V745" s="49">
        <v>3.9479883126984899E-3</v>
      </c>
    </row>
    <row r="746" spans="14:22">
      <c r="N746" s="46" t="s">
        <v>2272</v>
      </c>
      <c r="O746" s="47">
        <v>14039</v>
      </c>
      <c r="P746" s="46" t="s">
        <v>2447</v>
      </c>
      <c r="Q746" s="48">
        <v>2772416.48</v>
      </c>
      <c r="R746" s="48">
        <v>4917.82</v>
      </c>
      <c r="S746" s="48">
        <v>0</v>
      </c>
      <c r="T746" s="48">
        <v>0</v>
      </c>
      <c r="U746" s="49">
        <v>-9.2295991013968703E-4</v>
      </c>
      <c r="V746" s="49">
        <v>-9.2295991013968703E-4</v>
      </c>
    </row>
    <row r="747" spans="14:22">
      <c r="N747" s="46" t="s">
        <v>2272</v>
      </c>
      <c r="O747" s="47">
        <v>14039</v>
      </c>
      <c r="P747" s="46" t="s">
        <v>2448</v>
      </c>
      <c r="Q747" s="48">
        <v>2778153.14</v>
      </c>
      <c r="R747" s="48">
        <v>4582</v>
      </c>
      <c r="S747" s="48">
        <v>0</v>
      </c>
      <c r="T747" s="48">
        <v>0</v>
      </c>
      <c r="U747" s="49">
        <v>4.1648143716122E-4</v>
      </c>
      <c r="V747" s="49">
        <v>4.1648143716122E-4</v>
      </c>
    </row>
    <row r="748" spans="14:22">
      <c r="N748" s="46" t="s">
        <v>2272</v>
      </c>
      <c r="O748" s="47">
        <v>14039</v>
      </c>
      <c r="P748" s="46" t="s">
        <v>2449</v>
      </c>
      <c r="Q748" s="48">
        <v>2789480.2</v>
      </c>
      <c r="R748" s="48">
        <v>0</v>
      </c>
      <c r="S748" s="48">
        <v>0</v>
      </c>
      <c r="T748" s="48">
        <v>0</v>
      </c>
      <c r="U748" s="49">
        <v>4.0771906475969297E-3</v>
      </c>
      <c r="V748" s="49">
        <v>4.0771906475969297E-3</v>
      </c>
    </row>
    <row r="749" spans="14:22">
      <c r="N749" s="46" t="s">
        <v>2272</v>
      </c>
      <c r="O749" s="47">
        <v>14039</v>
      </c>
      <c r="P749" s="46" t="s">
        <v>2450</v>
      </c>
      <c r="Q749" s="48">
        <v>2794727.54</v>
      </c>
      <c r="R749" s="48">
        <v>0</v>
      </c>
      <c r="S749" s="48">
        <v>0</v>
      </c>
      <c r="T749" s="48">
        <v>0</v>
      </c>
      <c r="U749" s="49">
        <v>1.8811174927859701E-3</v>
      </c>
      <c r="V749" s="49">
        <v>1.8811174927859701E-3</v>
      </c>
    </row>
    <row r="750" spans="14:22">
      <c r="N750" s="46" t="s">
        <v>2272</v>
      </c>
      <c r="O750" s="47">
        <v>14039</v>
      </c>
      <c r="P750" s="46" t="s">
        <v>2451</v>
      </c>
      <c r="Q750" s="48">
        <v>2794438.89</v>
      </c>
      <c r="R750" s="48">
        <v>0</v>
      </c>
      <c r="S750" s="48">
        <v>0</v>
      </c>
      <c r="T750" s="48">
        <v>0</v>
      </c>
      <c r="U750" s="49">
        <v>-1.0328377126889199E-4</v>
      </c>
      <c r="V750" s="49">
        <v>-1.0328377126889199E-4</v>
      </c>
    </row>
    <row r="751" spans="14:22">
      <c r="N751" s="46" t="s">
        <v>2272</v>
      </c>
      <c r="O751" s="47">
        <v>14039</v>
      </c>
      <c r="P751" s="46" t="s">
        <v>2452</v>
      </c>
      <c r="Q751" s="48">
        <v>2809263.4</v>
      </c>
      <c r="R751" s="48">
        <v>9809.18</v>
      </c>
      <c r="S751" s="48">
        <v>0</v>
      </c>
      <c r="T751" s="48">
        <v>0</v>
      </c>
      <c r="U751" s="49">
        <v>1.7947538655962399E-3</v>
      </c>
      <c r="V751" s="49">
        <v>1.7947538655962399E-3</v>
      </c>
    </row>
    <row r="752" spans="14:22">
      <c r="N752" s="46" t="s">
        <v>2272</v>
      </c>
      <c r="O752" s="47">
        <v>14039</v>
      </c>
      <c r="P752" s="46" t="s">
        <v>2453</v>
      </c>
      <c r="Q752" s="48">
        <v>3415232.9</v>
      </c>
      <c r="R752" s="48">
        <v>601903.32999999996</v>
      </c>
      <c r="S752" s="48">
        <v>0</v>
      </c>
      <c r="T752" s="48">
        <v>0</v>
      </c>
      <c r="U752" s="49">
        <v>1.4474150056558201E-3</v>
      </c>
      <c r="V752" s="49">
        <v>1.4474150056558201E-3</v>
      </c>
    </row>
    <row r="753" spans="14:22">
      <c r="N753" s="46" t="s">
        <v>2272</v>
      </c>
      <c r="O753" s="47">
        <v>14039</v>
      </c>
      <c r="P753" s="46" t="s">
        <v>2454</v>
      </c>
      <c r="Q753" s="48">
        <v>3414312.25</v>
      </c>
      <c r="R753" s="48">
        <v>0</v>
      </c>
      <c r="S753" s="48">
        <v>0</v>
      </c>
      <c r="T753" s="48">
        <v>0</v>
      </c>
      <c r="U753" s="49">
        <v>-2.6957165937346899E-4</v>
      </c>
      <c r="V753" s="49">
        <v>-2.6957165937346899E-4</v>
      </c>
    </row>
    <row r="754" spans="14:22">
      <c r="N754" s="46" t="s">
        <v>2272</v>
      </c>
      <c r="O754" s="47">
        <v>14039</v>
      </c>
      <c r="P754" s="46" t="s">
        <v>2455</v>
      </c>
      <c r="Q754" s="48">
        <v>3430406.82</v>
      </c>
      <c r="R754" s="48">
        <v>11375.95</v>
      </c>
      <c r="S754" s="48">
        <v>0</v>
      </c>
      <c r="T754" s="48">
        <v>0</v>
      </c>
      <c r="U754" s="49">
        <v>1.38201185319242E-3</v>
      </c>
      <c r="V754" s="49">
        <v>1.38201185319242E-3</v>
      </c>
    </row>
    <row r="755" spans="14:22">
      <c r="N755" s="46" t="s">
        <v>2272</v>
      </c>
      <c r="O755" s="47">
        <v>14039</v>
      </c>
      <c r="P755" s="46" t="s">
        <v>2456</v>
      </c>
      <c r="Q755" s="48">
        <v>3926963.32</v>
      </c>
      <c r="R755" s="48">
        <v>495309.29</v>
      </c>
      <c r="S755" s="48">
        <v>0</v>
      </c>
      <c r="T755" s="48">
        <v>0</v>
      </c>
      <c r="U755" s="49">
        <v>3.6357495348004999E-4</v>
      </c>
      <c r="V755" s="49">
        <v>3.6357495348004999E-4</v>
      </c>
    </row>
    <row r="756" spans="14:22">
      <c r="N756" s="46" t="s">
        <v>2272</v>
      </c>
      <c r="O756" s="47">
        <v>14039</v>
      </c>
      <c r="P756" s="46" t="s">
        <v>2457</v>
      </c>
      <c r="Q756" s="48">
        <v>3928715.92</v>
      </c>
      <c r="R756" s="48">
        <v>366</v>
      </c>
      <c r="S756" s="48">
        <v>0</v>
      </c>
      <c r="T756" s="48">
        <v>0</v>
      </c>
      <c r="U756" s="49">
        <v>3.5309726295085198E-4</v>
      </c>
      <c r="V756" s="49">
        <v>3.5309726295085198E-4</v>
      </c>
    </row>
    <row r="757" spans="14:22">
      <c r="N757" s="46" t="s">
        <v>2272</v>
      </c>
      <c r="O757" s="47">
        <v>14039</v>
      </c>
      <c r="P757" s="46" t="s">
        <v>2458</v>
      </c>
      <c r="Q757" s="48">
        <v>3924255.02</v>
      </c>
      <c r="R757" s="48">
        <v>0</v>
      </c>
      <c r="S757" s="48">
        <v>0</v>
      </c>
      <c r="T757" s="48">
        <v>0</v>
      </c>
      <c r="U757" s="49">
        <v>-1.13546005637377E-3</v>
      </c>
      <c r="V757" s="49">
        <v>-1.13546005637377E-3</v>
      </c>
    </row>
    <row r="758" spans="14:22">
      <c r="N758" s="46" t="s">
        <v>2272</v>
      </c>
      <c r="O758" s="47">
        <v>14039</v>
      </c>
      <c r="P758" s="46" t="s">
        <v>2459</v>
      </c>
      <c r="Q758" s="48">
        <v>3918005.08</v>
      </c>
      <c r="R758" s="48">
        <v>2008.53</v>
      </c>
      <c r="S758" s="48">
        <v>0</v>
      </c>
      <c r="T758" s="48">
        <v>0</v>
      </c>
      <c r="U758" s="49">
        <v>-2.1044682259207001E-3</v>
      </c>
      <c r="V758" s="49">
        <v>-2.1044682259207001E-3</v>
      </c>
    </row>
    <row r="759" spans="14:22">
      <c r="N759" s="46" t="s">
        <v>2272</v>
      </c>
      <c r="O759" s="47">
        <v>14039</v>
      </c>
      <c r="P759" s="46" t="s">
        <v>2460</v>
      </c>
      <c r="Q759" s="48">
        <v>3942133.28</v>
      </c>
      <c r="R759" s="48">
        <v>0</v>
      </c>
      <c r="S759" s="48">
        <v>0</v>
      </c>
      <c r="T759" s="48">
        <v>0</v>
      </c>
      <c r="U759" s="49">
        <v>6.1582870637830701E-3</v>
      </c>
      <c r="V759" s="49">
        <v>6.1582870637830701E-3</v>
      </c>
    </row>
    <row r="760" spans="14:22">
      <c r="N760" s="46" t="s">
        <v>2272</v>
      </c>
      <c r="O760" s="47">
        <v>14039</v>
      </c>
      <c r="P760" s="46" t="s">
        <v>2461</v>
      </c>
      <c r="Q760" s="48">
        <v>3943320.73</v>
      </c>
      <c r="R760" s="48">
        <v>2150</v>
      </c>
      <c r="S760" s="48">
        <v>0</v>
      </c>
      <c r="T760" s="48">
        <v>0</v>
      </c>
      <c r="U760" s="49">
        <v>-2.44169826749352E-4</v>
      </c>
      <c r="V760" s="49">
        <v>-2.44169826749352E-4</v>
      </c>
    </row>
    <row r="761" spans="14:22">
      <c r="N761" s="46" t="s">
        <v>2272</v>
      </c>
      <c r="O761" s="47">
        <v>14039</v>
      </c>
      <c r="P761" s="46" t="s">
        <v>2462</v>
      </c>
      <c r="Q761" s="48">
        <v>3941730.07</v>
      </c>
      <c r="R761" s="48">
        <v>0</v>
      </c>
      <c r="S761" s="48">
        <v>0</v>
      </c>
      <c r="T761" s="48">
        <v>0</v>
      </c>
      <c r="U761" s="49">
        <v>-4.0338083278357301E-4</v>
      </c>
      <c r="V761" s="49">
        <v>-4.0338083278357301E-4</v>
      </c>
    </row>
    <row r="762" spans="14:22">
      <c r="N762" s="46" t="s">
        <v>2272</v>
      </c>
      <c r="O762" s="47">
        <v>14039</v>
      </c>
      <c r="P762" s="46" t="s">
        <v>2463</v>
      </c>
      <c r="Q762" s="48">
        <v>3970007.52</v>
      </c>
      <c r="R762" s="48">
        <v>33489.9</v>
      </c>
      <c r="S762" s="48">
        <v>0</v>
      </c>
      <c r="T762" s="48">
        <v>382.38</v>
      </c>
      <c r="U762" s="49">
        <v>-1.22536802729367E-3</v>
      </c>
      <c r="V762" s="49">
        <v>-1.3223761920357899E-3</v>
      </c>
    </row>
    <row r="763" spans="14:22">
      <c r="N763" s="46" t="s">
        <v>2272</v>
      </c>
      <c r="O763" s="47">
        <v>14039</v>
      </c>
      <c r="P763" s="46" t="s">
        <v>2464</v>
      </c>
      <c r="Q763" s="48">
        <v>3970588.4</v>
      </c>
      <c r="R763" s="48">
        <v>0</v>
      </c>
      <c r="S763" s="48">
        <v>0</v>
      </c>
      <c r="T763" s="48">
        <v>0</v>
      </c>
      <c r="U763" s="49">
        <v>1.4631710319790199E-4</v>
      </c>
      <c r="V763" s="49">
        <v>1.4631710319790199E-4</v>
      </c>
    </row>
    <row r="764" spans="14:22">
      <c r="N764" s="46" t="s">
        <v>2272</v>
      </c>
      <c r="O764" s="47">
        <v>14039</v>
      </c>
      <c r="P764" s="46" t="s">
        <v>2465</v>
      </c>
      <c r="Q764" s="48">
        <v>3994013.73</v>
      </c>
      <c r="R764" s="48">
        <v>0</v>
      </c>
      <c r="S764" s="48">
        <v>0</v>
      </c>
      <c r="T764" s="48">
        <v>0</v>
      </c>
      <c r="U764" s="49">
        <v>5.8997124960120696E-3</v>
      </c>
      <c r="V764" s="49">
        <v>5.8997124960120696E-3</v>
      </c>
    </row>
    <row r="765" spans="14:22">
      <c r="N765" s="46" t="s">
        <v>2272</v>
      </c>
      <c r="O765" s="47">
        <v>14039</v>
      </c>
      <c r="P765" s="46" t="s">
        <v>2466</v>
      </c>
      <c r="Q765" s="48">
        <v>3998128.55</v>
      </c>
      <c r="R765" s="48">
        <v>0</v>
      </c>
      <c r="S765" s="48">
        <v>0</v>
      </c>
      <c r="T765" s="48">
        <v>0</v>
      </c>
      <c r="U765" s="49">
        <v>1.0302468339284899E-3</v>
      </c>
      <c r="V765" s="49">
        <v>1.0302468339284899E-3</v>
      </c>
    </row>
    <row r="766" spans="14:22">
      <c r="N766" s="46" t="s">
        <v>2272</v>
      </c>
      <c r="O766" s="47">
        <v>14039</v>
      </c>
      <c r="P766" s="46" t="s">
        <v>2467</v>
      </c>
      <c r="Q766" s="48">
        <v>3985130.88</v>
      </c>
      <c r="R766" s="48">
        <v>0</v>
      </c>
      <c r="S766" s="48">
        <v>0</v>
      </c>
      <c r="T766" s="48">
        <v>0</v>
      </c>
      <c r="U766" s="49">
        <v>-3.2509384922102501E-3</v>
      </c>
      <c r="V766" s="49">
        <v>-3.2509384922102501E-3</v>
      </c>
    </row>
    <row r="767" spans="14:22">
      <c r="N767" s="46" t="s">
        <v>2272</v>
      </c>
      <c r="O767" s="47">
        <v>14039</v>
      </c>
      <c r="P767" s="46" t="s">
        <v>2468</v>
      </c>
      <c r="Q767" s="48">
        <v>3977758.77</v>
      </c>
      <c r="R767" s="48">
        <v>0</v>
      </c>
      <c r="S767" s="48">
        <v>11750.4</v>
      </c>
      <c r="T767" s="48">
        <v>0</v>
      </c>
      <c r="U767" s="49">
        <v>1.1019055492012E-3</v>
      </c>
      <c r="V767" s="49">
        <v>1.1019055492012E-3</v>
      </c>
    </row>
    <row r="768" spans="14:22">
      <c r="N768" s="46" t="s">
        <v>2272</v>
      </c>
      <c r="O768" s="47">
        <v>14039</v>
      </c>
      <c r="P768" s="46" t="s">
        <v>2469</v>
      </c>
      <c r="Q768" s="48">
        <v>3977337.86</v>
      </c>
      <c r="R768" s="48">
        <v>4866.6899999999996</v>
      </c>
      <c r="S768" s="48">
        <v>0</v>
      </c>
      <c r="T768" s="48">
        <v>0</v>
      </c>
      <c r="U768" s="49">
        <v>-1.3292912682083501E-3</v>
      </c>
      <c r="V768" s="49">
        <v>-1.3292912682083501E-3</v>
      </c>
    </row>
    <row r="769" spans="14:22">
      <c r="N769" s="46" t="s">
        <v>2272</v>
      </c>
      <c r="O769" s="47">
        <v>14039</v>
      </c>
      <c r="P769" s="46" t="s">
        <v>2470</v>
      </c>
      <c r="Q769" s="48">
        <v>3977658.89</v>
      </c>
      <c r="R769" s="48">
        <v>0</v>
      </c>
      <c r="S769" s="48">
        <v>0</v>
      </c>
      <c r="T769" s="48">
        <v>0</v>
      </c>
      <c r="U769" s="49">
        <v>8.0714792481950695E-5</v>
      </c>
      <c r="V769" s="49">
        <v>8.0714792481950695E-5</v>
      </c>
    </row>
    <row r="770" spans="14:22">
      <c r="N770" s="46" t="s">
        <v>2272</v>
      </c>
      <c r="O770" s="47">
        <v>14039</v>
      </c>
      <c r="P770" s="46" t="s">
        <v>2471</v>
      </c>
      <c r="Q770" s="48">
        <v>3985424.86</v>
      </c>
      <c r="R770" s="48">
        <v>0</v>
      </c>
      <c r="S770" s="48">
        <v>0</v>
      </c>
      <c r="T770" s="48">
        <v>0</v>
      </c>
      <c r="U770" s="49">
        <v>1.9523971800405901E-3</v>
      </c>
      <c r="V770" s="49">
        <v>1.9523971800405901E-3</v>
      </c>
    </row>
    <row r="771" spans="14:22">
      <c r="N771" s="46" t="s">
        <v>2272</v>
      </c>
      <c r="O771" s="47">
        <v>14039</v>
      </c>
      <c r="P771" s="46" t="s">
        <v>2472</v>
      </c>
      <c r="Q771" s="48">
        <v>3997172.12</v>
      </c>
      <c r="R771" s="48">
        <v>2399</v>
      </c>
      <c r="S771" s="48">
        <v>0</v>
      </c>
      <c r="T771" s="48">
        <v>0</v>
      </c>
      <c r="U771" s="49">
        <v>2.3456119054769999E-3</v>
      </c>
      <c r="V771" s="49">
        <v>2.3456119054769999E-3</v>
      </c>
    </row>
    <row r="772" spans="14:22">
      <c r="N772" s="46" t="s">
        <v>2272</v>
      </c>
      <c r="O772" s="47">
        <v>14039</v>
      </c>
      <c r="P772" s="46" t="s">
        <v>2473</v>
      </c>
      <c r="Q772" s="48">
        <v>4002515.58</v>
      </c>
      <c r="R772" s="48">
        <v>649</v>
      </c>
      <c r="S772" s="48">
        <v>0</v>
      </c>
      <c r="T772" s="48">
        <v>0</v>
      </c>
      <c r="U772" s="49">
        <v>1.17444529759214E-3</v>
      </c>
      <c r="V772" s="49">
        <v>1.17444529759214E-3</v>
      </c>
    </row>
    <row r="773" spans="14:22">
      <c r="N773" s="46" t="s">
        <v>2272</v>
      </c>
      <c r="O773" s="47">
        <v>14039</v>
      </c>
      <c r="P773" s="46" t="s">
        <v>2474</v>
      </c>
      <c r="Q773" s="48">
        <v>4066346.68</v>
      </c>
      <c r="R773" s="48">
        <v>57401.54</v>
      </c>
      <c r="S773" s="48">
        <v>1481.65</v>
      </c>
      <c r="T773" s="48">
        <v>0</v>
      </c>
      <c r="U773" s="49">
        <v>1.9772914047744301E-3</v>
      </c>
      <c r="V773" s="49">
        <v>1.9772914047744301E-3</v>
      </c>
    </row>
    <row r="774" spans="14:22">
      <c r="N774" s="46" t="s">
        <v>2272</v>
      </c>
      <c r="O774" s="47">
        <v>14039</v>
      </c>
      <c r="P774" s="46" t="s">
        <v>2475</v>
      </c>
      <c r="Q774" s="48">
        <v>4376160.3</v>
      </c>
      <c r="R774" s="48">
        <v>302433.45</v>
      </c>
      <c r="S774" s="48">
        <v>0</v>
      </c>
      <c r="T774" s="48">
        <v>0</v>
      </c>
      <c r="U774" s="49">
        <v>1.81493871053795E-3</v>
      </c>
      <c r="V774" s="49">
        <v>1.81493871053795E-3</v>
      </c>
    </row>
    <row r="775" spans="14:22">
      <c r="N775" s="46" t="s">
        <v>2272</v>
      </c>
      <c r="O775" s="47">
        <v>14039</v>
      </c>
      <c r="P775" s="46" t="s">
        <v>2476</v>
      </c>
      <c r="Q775" s="48">
        <v>4435463.1100000003</v>
      </c>
      <c r="R775" s="48">
        <v>55615.15</v>
      </c>
      <c r="S775" s="48">
        <v>0</v>
      </c>
      <c r="T775" s="48">
        <v>0</v>
      </c>
      <c r="U775" s="49">
        <v>8.4267022851047802E-4</v>
      </c>
      <c r="V775" s="49">
        <v>8.4267022851047802E-4</v>
      </c>
    </row>
    <row r="776" spans="14:22">
      <c r="N776" s="46" t="s">
        <v>2272</v>
      </c>
      <c r="O776" s="47">
        <v>14039</v>
      </c>
      <c r="P776" s="46" t="s">
        <v>2477</v>
      </c>
      <c r="Q776" s="48">
        <v>4435937.46</v>
      </c>
      <c r="R776" s="48">
        <v>0</v>
      </c>
      <c r="S776" s="48">
        <v>0</v>
      </c>
      <c r="T776" s="48">
        <v>0</v>
      </c>
      <c r="U776" s="49">
        <v>1.06944864208369E-4</v>
      </c>
      <c r="V776" s="49">
        <v>1.06944864208369E-4</v>
      </c>
    </row>
    <row r="777" spans="14:22">
      <c r="N777" s="46" t="s">
        <v>2272</v>
      </c>
      <c r="O777" s="47">
        <v>14039</v>
      </c>
      <c r="P777" s="46" t="s">
        <v>2478</v>
      </c>
      <c r="Q777" s="48">
        <v>4445931.21</v>
      </c>
      <c r="R777" s="48">
        <v>14959.75</v>
      </c>
      <c r="S777" s="48">
        <v>0</v>
      </c>
      <c r="T777" s="48">
        <v>0</v>
      </c>
      <c r="U777" s="49">
        <v>-1.1194927892423899E-3</v>
      </c>
      <c r="V777" s="49">
        <v>-1.1194927892423899E-3</v>
      </c>
    </row>
    <row r="778" spans="14:22">
      <c r="N778" s="46" t="s">
        <v>2272</v>
      </c>
      <c r="O778" s="47">
        <v>14039</v>
      </c>
      <c r="P778" s="46" t="s">
        <v>2479</v>
      </c>
      <c r="Q778" s="48">
        <v>4460368.63</v>
      </c>
      <c r="R778" s="48">
        <v>10982.75</v>
      </c>
      <c r="S778" s="48">
        <v>0</v>
      </c>
      <c r="T778" s="48">
        <v>0</v>
      </c>
      <c r="U778" s="49">
        <v>7.7704081255891599E-4</v>
      </c>
      <c r="V778" s="49">
        <v>7.7704081255891599E-4</v>
      </c>
    </row>
    <row r="779" spans="14:22">
      <c r="N779" s="46" t="s">
        <v>2272</v>
      </c>
      <c r="O779" s="47">
        <v>14039</v>
      </c>
      <c r="P779" s="46" t="s">
        <v>2480</v>
      </c>
      <c r="Q779" s="48">
        <v>4451438.46</v>
      </c>
      <c r="R779" s="48">
        <v>0</v>
      </c>
      <c r="S779" s="48">
        <v>0</v>
      </c>
      <c r="T779" s="48">
        <v>0</v>
      </c>
      <c r="U779" s="49">
        <v>-2.0021147893329902E-3</v>
      </c>
      <c r="V779" s="49">
        <v>-2.0021147893329902E-3</v>
      </c>
    </row>
    <row r="780" spans="14:22">
      <c r="N780" s="46" t="s">
        <v>2272</v>
      </c>
      <c r="O780" s="47">
        <v>14039</v>
      </c>
      <c r="P780" s="46" t="s">
        <v>2481</v>
      </c>
      <c r="Q780" s="48">
        <v>4451399.67</v>
      </c>
      <c r="R780" s="48">
        <v>0</v>
      </c>
      <c r="S780" s="48">
        <v>0</v>
      </c>
      <c r="T780" s="48">
        <v>0</v>
      </c>
      <c r="U780" s="49">
        <v>-8.7140371249905308E-6</v>
      </c>
      <c r="V780" s="49">
        <v>-8.7140371249905308E-6</v>
      </c>
    </row>
    <row r="781" spans="14:22">
      <c r="N781" s="46" t="s">
        <v>2272</v>
      </c>
      <c r="O781" s="47">
        <v>14039</v>
      </c>
      <c r="P781" s="46" t="s">
        <v>2482</v>
      </c>
      <c r="Q781" s="48">
        <v>4445541.8499999996</v>
      </c>
      <c r="R781" s="48">
        <v>0</v>
      </c>
      <c r="S781" s="48">
        <v>0</v>
      </c>
      <c r="T781" s="48">
        <v>0</v>
      </c>
      <c r="U781" s="49">
        <v>-1.31595013574692E-3</v>
      </c>
      <c r="V781" s="49">
        <v>-1.31595013574692E-3</v>
      </c>
    </row>
    <row r="782" spans="14:22">
      <c r="N782" s="46" t="s">
        <v>2272</v>
      </c>
      <c r="O782" s="47">
        <v>14039</v>
      </c>
      <c r="P782" s="46" t="s">
        <v>2483</v>
      </c>
      <c r="Q782" s="48">
        <v>4454704.05</v>
      </c>
      <c r="R782" s="48">
        <v>1141.5999999999999</v>
      </c>
      <c r="S782" s="48">
        <v>0</v>
      </c>
      <c r="T782" s="48">
        <v>0</v>
      </c>
      <c r="U782" s="49">
        <v>1.80418951629058E-3</v>
      </c>
      <c r="V782" s="49">
        <v>1.80418951629058E-3</v>
      </c>
    </row>
    <row r="783" spans="14:22">
      <c r="N783" s="46" t="s">
        <v>2272</v>
      </c>
      <c r="O783" s="47">
        <v>14039</v>
      </c>
      <c r="P783" s="46" t="s">
        <v>2484</v>
      </c>
      <c r="Q783" s="48">
        <v>4517225.9400000004</v>
      </c>
      <c r="R783" s="48">
        <v>58743.360000000001</v>
      </c>
      <c r="S783" s="48">
        <v>0</v>
      </c>
      <c r="T783" s="48">
        <v>691.43</v>
      </c>
      <c r="U783" s="49">
        <v>1.00342468317294E-3</v>
      </c>
      <c r="V783" s="49">
        <v>8.4821122965506003E-4</v>
      </c>
    </row>
    <row r="784" spans="14:22">
      <c r="N784" s="46" t="s">
        <v>2272</v>
      </c>
      <c r="O784" s="47">
        <v>14039</v>
      </c>
      <c r="P784" s="46" t="s">
        <v>2485</v>
      </c>
      <c r="Q784" s="48">
        <v>4539832.66</v>
      </c>
      <c r="R784" s="48">
        <v>0</v>
      </c>
      <c r="S784" s="48">
        <v>0</v>
      </c>
      <c r="T784" s="48">
        <v>0</v>
      </c>
      <c r="U784" s="49">
        <v>5.0045581735944601E-3</v>
      </c>
      <c r="V784" s="49">
        <v>5.0045581735944601E-3</v>
      </c>
    </row>
    <row r="785" spans="14:22">
      <c r="N785" s="46" t="s">
        <v>2272</v>
      </c>
      <c r="O785" s="47">
        <v>14039</v>
      </c>
      <c r="P785" s="46" t="s">
        <v>2486</v>
      </c>
      <c r="Q785" s="48">
        <v>4542963.6100000003</v>
      </c>
      <c r="R785" s="48">
        <v>0</v>
      </c>
      <c r="S785" s="48">
        <v>0</v>
      </c>
      <c r="T785" s="48">
        <v>0</v>
      </c>
      <c r="U785" s="49">
        <v>6.8966198414899304E-4</v>
      </c>
      <c r="V785" s="49">
        <v>6.8966198414899304E-4</v>
      </c>
    </row>
    <row r="786" spans="14:22">
      <c r="N786" s="46" t="s">
        <v>2272</v>
      </c>
      <c r="O786" s="47">
        <v>14039</v>
      </c>
      <c r="P786" s="46" t="s">
        <v>2487</v>
      </c>
      <c r="Q786" s="48">
        <v>4548803.21</v>
      </c>
      <c r="R786" s="48">
        <v>0</v>
      </c>
      <c r="S786" s="48">
        <v>0</v>
      </c>
      <c r="T786" s="48">
        <v>0</v>
      </c>
      <c r="U786" s="49">
        <v>1.28541641565105E-3</v>
      </c>
      <c r="V786" s="49">
        <v>1.28541641565105E-3</v>
      </c>
    </row>
    <row r="787" spans="14:22">
      <c r="N787" s="46" t="s">
        <v>2272</v>
      </c>
      <c r="O787" s="47">
        <v>14039</v>
      </c>
      <c r="P787" s="46" t="s">
        <v>2488</v>
      </c>
      <c r="Q787" s="48">
        <v>4551825.1500000004</v>
      </c>
      <c r="R787" s="48">
        <v>0</v>
      </c>
      <c r="S787" s="48">
        <v>0</v>
      </c>
      <c r="T787" s="48">
        <v>0</v>
      </c>
      <c r="U787" s="49">
        <v>6.6433737853444097E-4</v>
      </c>
      <c r="V787" s="49">
        <v>6.6433737853444097E-4</v>
      </c>
    </row>
    <row r="788" spans="14:22">
      <c r="N788" s="46" t="s">
        <v>2272</v>
      </c>
      <c r="O788" s="47">
        <v>14039</v>
      </c>
      <c r="P788" s="46" t="s">
        <v>2489</v>
      </c>
      <c r="Q788" s="48">
        <v>4540845.8</v>
      </c>
      <c r="R788" s="48">
        <v>0</v>
      </c>
      <c r="S788" s="48">
        <v>0</v>
      </c>
      <c r="T788" s="48">
        <v>0</v>
      </c>
      <c r="U788" s="49">
        <v>-2.4120763953335801E-3</v>
      </c>
      <c r="V788" s="49">
        <v>-2.4120763953335801E-3</v>
      </c>
    </row>
    <row r="789" spans="14:22">
      <c r="N789" s="46" t="s">
        <v>2272</v>
      </c>
      <c r="O789" s="47">
        <v>14039</v>
      </c>
      <c r="P789" s="46" t="s">
        <v>2490</v>
      </c>
      <c r="Q789" s="48">
        <v>4535432.04</v>
      </c>
      <c r="R789" s="48">
        <v>0</v>
      </c>
      <c r="S789" s="48">
        <v>0</v>
      </c>
      <c r="T789" s="48">
        <v>0</v>
      </c>
      <c r="U789" s="49">
        <v>-1.19223603673124E-3</v>
      </c>
      <c r="V789" s="49">
        <v>-1.19223603673124E-3</v>
      </c>
    </row>
    <row r="790" spans="14:22">
      <c r="N790" s="46" t="s">
        <v>2272</v>
      </c>
      <c r="O790" s="47">
        <v>14039</v>
      </c>
      <c r="P790" s="46" t="s">
        <v>2491</v>
      </c>
      <c r="Q790" s="48">
        <v>4581433.75</v>
      </c>
      <c r="R790" s="48">
        <v>45619.21</v>
      </c>
      <c r="S790" s="48">
        <v>0</v>
      </c>
      <c r="T790" s="48">
        <v>0</v>
      </c>
      <c r="U790" s="49">
        <v>8.4335956668901702E-5</v>
      </c>
      <c r="V790" s="49">
        <v>8.4335956668901702E-5</v>
      </c>
    </row>
    <row r="791" spans="14:22">
      <c r="N791" s="46" t="s">
        <v>2272</v>
      </c>
      <c r="O791" s="47">
        <v>14039</v>
      </c>
      <c r="P791" s="46" t="s">
        <v>2492</v>
      </c>
      <c r="Q791" s="48">
        <v>4590620.1399999997</v>
      </c>
      <c r="R791" s="48">
        <v>0</v>
      </c>
      <c r="S791" s="48">
        <v>0</v>
      </c>
      <c r="T791" s="48">
        <v>0</v>
      </c>
      <c r="U791" s="49">
        <v>2.0051343097562402E-3</v>
      </c>
      <c r="V791" s="49">
        <v>2.0051343097562402E-3</v>
      </c>
    </row>
    <row r="792" spans="14:22">
      <c r="N792" s="46" t="s">
        <v>2272</v>
      </c>
      <c r="O792" s="47">
        <v>14039</v>
      </c>
      <c r="P792" s="46" t="s">
        <v>2493</v>
      </c>
      <c r="Q792" s="48">
        <v>4609161.05</v>
      </c>
      <c r="R792" s="48">
        <v>0</v>
      </c>
      <c r="S792" s="48">
        <v>0</v>
      </c>
      <c r="T792" s="48">
        <v>0</v>
      </c>
      <c r="U792" s="49">
        <v>4.0388682649745702E-3</v>
      </c>
      <c r="V792" s="49">
        <v>4.0388682649745702E-3</v>
      </c>
    </row>
    <row r="793" spans="14:22">
      <c r="N793" s="46" t="s">
        <v>2272</v>
      </c>
      <c r="O793" s="47">
        <v>14039</v>
      </c>
      <c r="P793" s="46" t="s">
        <v>2494</v>
      </c>
      <c r="Q793" s="48">
        <v>4624662.0199999996</v>
      </c>
      <c r="R793" s="48">
        <v>12641.56</v>
      </c>
      <c r="S793" s="48">
        <v>0</v>
      </c>
      <c r="T793" s="48">
        <v>0</v>
      </c>
      <c r="U793" s="49">
        <v>6.2037537178283298E-4</v>
      </c>
      <c r="V793" s="49">
        <v>6.2037537178283298E-4</v>
      </c>
    </row>
    <row r="794" spans="14:22">
      <c r="N794" s="46" t="s">
        <v>2272</v>
      </c>
      <c r="O794" s="47">
        <v>14039</v>
      </c>
      <c r="P794" s="46" t="s">
        <v>2495</v>
      </c>
      <c r="Q794" s="48">
        <v>4629053.46</v>
      </c>
      <c r="R794" s="48">
        <v>0</v>
      </c>
      <c r="S794" s="48">
        <v>0</v>
      </c>
      <c r="T794" s="48">
        <v>0</v>
      </c>
      <c r="U794" s="49">
        <v>9.4956993203143601E-4</v>
      </c>
      <c r="V794" s="49">
        <v>9.4956993203143601E-4</v>
      </c>
    </row>
    <row r="795" spans="14:22">
      <c r="N795" s="46" t="s">
        <v>2272</v>
      </c>
      <c r="O795" s="47">
        <v>14039</v>
      </c>
      <c r="P795" s="46" t="s">
        <v>2496</v>
      </c>
      <c r="Q795" s="48">
        <v>4609493.01</v>
      </c>
      <c r="R795" s="48">
        <v>0</v>
      </c>
      <c r="S795" s="48">
        <v>28390.02</v>
      </c>
      <c r="T795" s="48">
        <v>0</v>
      </c>
      <c r="U795" s="49">
        <v>1.91919494115389E-3</v>
      </c>
      <c r="V795" s="49">
        <v>1.91919494115389E-3</v>
      </c>
    </row>
    <row r="796" spans="14:22">
      <c r="N796" s="46" t="s">
        <v>2272</v>
      </c>
      <c r="O796" s="47">
        <v>14039</v>
      </c>
      <c r="P796" s="46" t="s">
        <v>2497</v>
      </c>
      <c r="Q796" s="48">
        <v>4624023.55</v>
      </c>
      <c r="R796" s="48">
        <v>2539.9</v>
      </c>
      <c r="S796" s="48">
        <v>0</v>
      </c>
      <c r="T796" s="48">
        <v>0</v>
      </c>
      <c r="U796" s="49">
        <v>2.6012925877068002E-3</v>
      </c>
      <c r="V796" s="49">
        <v>2.6012925877068002E-3</v>
      </c>
    </row>
    <row r="797" spans="14:22">
      <c r="N797" s="46" t="s">
        <v>2272</v>
      </c>
      <c r="O797" s="47">
        <v>14039</v>
      </c>
      <c r="P797" s="46" t="s">
        <v>2498</v>
      </c>
      <c r="Q797" s="48">
        <v>4643010.4800000004</v>
      </c>
      <c r="R797" s="48">
        <v>0</v>
      </c>
      <c r="S797" s="48">
        <v>0</v>
      </c>
      <c r="T797" s="48">
        <v>0</v>
      </c>
      <c r="U797" s="49">
        <v>4.1061490701101997E-3</v>
      </c>
      <c r="V797" s="49">
        <v>4.1061490701101997E-3</v>
      </c>
    </row>
    <row r="798" spans="14:22">
      <c r="N798" s="46" t="s">
        <v>2272</v>
      </c>
      <c r="O798" s="47">
        <v>14039</v>
      </c>
      <c r="P798" s="46" t="s">
        <v>2499</v>
      </c>
      <c r="Q798" s="48">
        <v>4636024.87</v>
      </c>
      <c r="R798" s="48">
        <v>0</v>
      </c>
      <c r="S798" s="48">
        <v>0</v>
      </c>
      <c r="T798" s="48">
        <v>0</v>
      </c>
      <c r="U798" s="49">
        <v>-1.5045432333376E-3</v>
      </c>
      <c r="V798" s="49">
        <v>-1.5045432333376E-3</v>
      </c>
    </row>
    <row r="799" spans="14:22">
      <c r="N799" s="46" t="s">
        <v>2272</v>
      </c>
      <c r="O799" s="47">
        <v>14039</v>
      </c>
      <c r="P799" s="46" t="s">
        <v>2500</v>
      </c>
      <c r="Q799" s="48">
        <v>4642433.68</v>
      </c>
      <c r="R799" s="48">
        <v>0</v>
      </c>
      <c r="S799" s="48">
        <v>0</v>
      </c>
      <c r="T799" s="48">
        <v>0</v>
      </c>
      <c r="U799" s="49">
        <v>1.3823933606291799E-3</v>
      </c>
      <c r="V799" s="49">
        <v>1.3823933606291799E-3</v>
      </c>
    </row>
    <row r="800" spans="14:22">
      <c r="N800" s="46" t="s">
        <v>2272</v>
      </c>
      <c r="O800" s="47">
        <v>14039</v>
      </c>
      <c r="P800" s="46" t="s">
        <v>2501</v>
      </c>
      <c r="Q800" s="48">
        <v>4688611.25</v>
      </c>
      <c r="R800" s="48">
        <v>59195.17</v>
      </c>
      <c r="S800" s="48">
        <v>0</v>
      </c>
      <c r="T800" s="48">
        <v>0</v>
      </c>
      <c r="U800" s="49">
        <v>-2.8040465189800301E-3</v>
      </c>
      <c r="V800" s="49">
        <v>-2.8040465189800301E-3</v>
      </c>
    </row>
    <row r="801" spans="14:22">
      <c r="N801" s="46" t="s">
        <v>2272</v>
      </c>
      <c r="O801" s="47">
        <v>14039</v>
      </c>
      <c r="P801" s="46" t="s">
        <v>2502</v>
      </c>
      <c r="Q801" s="48">
        <v>4678242.09</v>
      </c>
      <c r="R801" s="48">
        <v>0</v>
      </c>
      <c r="S801" s="48">
        <v>0</v>
      </c>
      <c r="T801" s="48">
        <v>0</v>
      </c>
      <c r="U801" s="49">
        <v>-2.2115631787558202E-3</v>
      </c>
      <c r="V801" s="49">
        <v>-2.2115631787558202E-3</v>
      </c>
    </row>
    <row r="802" spans="14:22">
      <c r="N802" s="46" t="s">
        <v>2272</v>
      </c>
      <c r="O802" s="47">
        <v>14039</v>
      </c>
      <c r="P802" s="46" t="s">
        <v>2503</v>
      </c>
      <c r="Q802" s="48">
        <v>4692933.22</v>
      </c>
      <c r="R802" s="48">
        <v>0</v>
      </c>
      <c r="S802" s="48">
        <v>0</v>
      </c>
      <c r="T802" s="48">
        <v>0</v>
      </c>
      <c r="U802" s="49">
        <v>3.1403099107254499E-3</v>
      </c>
      <c r="V802" s="49">
        <v>3.1403099107254499E-3</v>
      </c>
    </row>
    <row r="803" spans="14:22">
      <c r="N803" s="46" t="s">
        <v>2272</v>
      </c>
      <c r="O803" s="47">
        <v>14039</v>
      </c>
      <c r="P803" s="46" t="s">
        <v>2504</v>
      </c>
      <c r="Q803" s="48">
        <v>4707484.78</v>
      </c>
      <c r="R803" s="48">
        <v>5620.76</v>
      </c>
      <c r="S803" s="48">
        <v>0</v>
      </c>
      <c r="T803" s="48">
        <v>0</v>
      </c>
      <c r="U803" s="49">
        <v>1.9030315543251399E-3</v>
      </c>
      <c r="V803" s="49">
        <v>1.9030315543251399E-3</v>
      </c>
    </row>
    <row r="804" spans="14:22">
      <c r="N804" s="46" t="s">
        <v>2272</v>
      </c>
      <c r="O804" s="47">
        <v>14039</v>
      </c>
      <c r="P804" s="46" t="s">
        <v>2505</v>
      </c>
      <c r="Q804" s="48">
        <v>4717183.3</v>
      </c>
      <c r="R804" s="48">
        <v>4900.79</v>
      </c>
      <c r="S804" s="48">
        <v>1353.67</v>
      </c>
      <c r="T804" s="48">
        <v>722.57</v>
      </c>
      <c r="U804" s="49">
        <v>1.4606414142166501E-3</v>
      </c>
      <c r="V804" s="49">
        <v>1.3071034053702101E-3</v>
      </c>
    </row>
    <row r="805" spans="14:22">
      <c r="N805" s="46" t="s">
        <v>2272</v>
      </c>
      <c r="O805" s="47">
        <v>14039</v>
      </c>
      <c r="P805" s="46" t="s">
        <v>2506</v>
      </c>
      <c r="Q805" s="48">
        <v>4708450.28</v>
      </c>
      <c r="R805" s="48">
        <v>0</v>
      </c>
      <c r="S805" s="48">
        <v>0</v>
      </c>
      <c r="T805" s="48">
        <v>0</v>
      </c>
      <c r="U805" s="49">
        <v>-1.8513208931270099E-3</v>
      </c>
      <c r="V805" s="49">
        <v>-1.8513208931270099E-3</v>
      </c>
    </row>
    <row r="806" spans="14:22">
      <c r="N806" s="46" t="s">
        <v>2272</v>
      </c>
      <c r="O806" s="47">
        <v>14039</v>
      </c>
      <c r="P806" s="46" t="s">
        <v>2507</v>
      </c>
      <c r="Q806" s="48">
        <v>4704028.59</v>
      </c>
      <c r="R806" s="48">
        <v>0</v>
      </c>
      <c r="S806" s="48">
        <v>0</v>
      </c>
      <c r="T806" s="48">
        <v>0</v>
      </c>
      <c r="U806" s="49">
        <v>-9.3909667450076096E-4</v>
      </c>
      <c r="V806" s="49">
        <v>-9.3909667450076096E-4</v>
      </c>
    </row>
    <row r="807" spans="14:22">
      <c r="N807" s="46" t="s">
        <v>2272</v>
      </c>
      <c r="O807" s="47">
        <v>14039</v>
      </c>
      <c r="P807" s="46" t="s">
        <v>2508</v>
      </c>
      <c r="Q807" s="48">
        <v>4695941.71</v>
      </c>
      <c r="R807" s="48">
        <v>0</v>
      </c>
      <c r="S807" s="48">
        <v>0</v>
      </c>
      <c r="T807" s="48">
        <v>0</v>
      </c>
      <c r="U807" s="49">
        <v>-1.7191392112690901E-3</v>
      </c>
      <c r="V807" s="49">
        <v>-1.7191392112690901E-3</v>
      </c>
    </row>
    <row r="808" spans="14:22">
      <c r="N808" s="46" t="s">
        <v>2272</v>
      </c>
      <c r="O808" s="47">
        <v>14039</v>
      </c>
      <c r="P808" s="46" t="s">
        <v>2509</v>
      </c>
      <c r="Q808" s="48">
        <v>4697060.24</v>
      </c>
      <c r="R808" s="48">
        <v>0</v>
      </c>
      <c r="S808" s="48">
        <v>2486.42</v>
      </c>
      <c r="T808" s="48">
        <v>0</v>
      </c>
      <c r="U808" s="49">
        <v>7.6808018341645301E-4</v>
      </c>
      <c r="V808" s="49">
        <v>7.6808018341645301E-4</v>
      </c>
    </row>
    <row r="809" spans="14:22">
      <c r="N809" s="46" t="s">
        <v>2272</v>
      </c>
      <c r="O809" s="47">
        <v>14039</v>
      </c>
      <c r="P809" s="46" t="s">
        <v>2510</v>
      </c>
      <c r="Q809" s="48">
        <v>4702607.75</v>
      </c>
      <c r="R809" s="48">
        <v>0</v>
      </c>
      <c r="S809" s="48">
        <v>0</v>
      </c>
      <c r="T809" s="48">
        <v>0</v>
      </c>
      <c r="U809" s="49">
        <v>1.18106000701412E-3</v>
      </c>
      <c r="V809" s="49">
        <v>1.18106000701412E-3</v>
      </c>
    </row>
    <row r="810" spans="14:22">
      <c r="N810" s="46" t="s">
        <v>2272</v>
      </c>
      <c r="O810" s="47">
        <v>14039</v>
      </c>
      <c r="P810" s="46" t="s">
        <v>2511</v>
      </c>
      <c r="Q810" s="48">
        <v>4712307.04</v>
      </c>
      <c r="R810" s="48">
        <v>9324.31</v>
      </c>
      <c r="S810" s="48">
        <v>0</v>
      </c>
      <c r="T810" s="48">
        <v>0</v>
      </c>
      <c r="U810" s="49">
        <v>7.9738736449064303E-5</v>
      </c>
      <c r="V810" s="49">
        <v>7.9738736449064303E-5</v>
      </c>
    </row>
    <row r="811" spans="14:22">
      <c r="N811" s="46" t="s">
        <v>2272</v>
      </c>
      <c r="O811" s="47">
        <v>14039</v>
      </c>
      <c r="P811" s="46" t="s">
        <v>2512</v>
      </c>
      <c r="Q811" s="48">
        <v>4704691.9000000004</v>
      </c>
      <c r="R811" s="48">
        <v>-18648.62</v>
      </c>
      <c r="S811" s="48">
        <v>0</v>
      </c>
      <c r="T811" s="48">
        <v>0</v>
      </c>
      <c r="U811" s="49">
        <v>2.3414178885934299E-3</v>
      </c>
      <c r="V811" s="49">
        <v>2.3414178885934299E-3</v>
      </c>
    </row>
    <row r="812" spans="14:22">
      <c r="N812" s="46" t="s">
        <v>2272</v>
      </c>
      <c r="O812" s="47">
        <v>14039</v>
      </c>
      <c r="P812" s="46" t="s">
        <v>2513</v>
      </c>
      <c r="Q812" s="48">
        <v>4731238.1100000003</v>
      </c>
      <c r="R812" s="48">
        <v>18648.62</v>
      </c>
      <c r="S812" s="48">
        <v>0</v>
      </c>
      <c r="T812" s="48">
        <v>0</v>
      </c>
      <c r="U812" s="49">
        <v>1.6786625283580199E-3</v>
      </c>
      <c r="V812" s="49">
        <v>1.6786625283580199E-3</v>
      </c>
    </row>
    <row r="813" spans="14:22">
      <c r="N813" s="46" t="s">
        <v>2272</v>
      </c>
      <c r="O813" s="47">
        <v>14039</v>
      </c>
      <c r="P813" s="46" t="s">
        <v>2514</v>
      </c>
      <c r="Q813" s="48">
        <v>4725411.5</v>
      </c>
      <c r="R813" s="48">
        <v>9466.6200000000008</v>
      </c>
      <c r="S813" s="48">
        <v>0</v>
      </c>
      <c r="T813" s="48">
        <v>0</v>
      </c>
      <c r="U813" s="49">
        <v>-3.2323949132208002E-3</v>
      </c>
      <c r="V813" s="49">
        <v>-3.2323949132208002E-3</v>
      </c>
    </row>
    <row r="814" spans="14:22">
      <c r="N814" s="46" t="s">
        <v>2272</v>
      </c>
      <c r="O814" s="47">
        <v>14039</v>
      </c>
      <c r="P814" s="46" t="s">
        <v>2515</v>
      </c>
      <c r="Q814" s="48">
        <v>4719970.3899999997</v>
      </c>
      <c r="R814" s="48">
        <v>0</v>
      </c>
      <c r="S814" s="48">
        <v>0</v>
      </c>
      <c r="T814" s="48">
        <v>0</v>
      </c>
      <c r="U814" s="49">
        <v>-1.1514573915942801E-3</v>
      </c>
      <c r="V814" s="49">
        <v>-1.1514573915942801E-3</v>
      </c>
    </row>
    <row r="815" spans="14:22">
      <c r="N815" s="46" t="s">
        <v>2272</v>
      </c>
      <c r="O815" s="47">
        <v>14039</v>
      </c>
      <c r="P815" s="46" t="s">
        <v>2516</v>
      </c>
      <c r="Q815" s="48">
        <v>5123021.4800000004</v>
      </c>
      <c r="R815" s="48">
        <v>402701.63</v>
      </c>
      <c r="S815" s="48">
        <v>0</v>
      </c>
      <c r="T815" s="48">
        <v>0</v>
      </c>
      <c r="U815" s="49">
        <v>7.4038600059944697E-5</v>
      </c>
      <c r="V815" s="49">
        <v>7.4038600059944697E-5</v>
      </c>
    </row>
    <row r="816" spans="14:22">
      <c r="N816" s="46" t="s">
        <v>2272</v>
      </c>
      <c r="O816" s="47">
        <v>14039</v>
      </c>
      <c r="P816" s="46" t="s">
        <v>2517</v>
      </c>
      <c r="Q816" s="48">
        <v>5183446.97</v>
      </c>
      <c r="R816" s="48">
        <v>59599.26</v>
      </c>
      <c r="S816" s="48">
        <v>0</v>
      </c>
      <c r="T816" s="48">
        <v>0</v>
      </c>
      <c r="U816" s="49">
        <v>1.6127787151099001E-4</v>
      </c>
      <c r="V816" s="49">
        <v>1.6127787151099001E-4</v>
      </c>
    </row>
    <row r="817" spans="14:22">
      <c r="N817" s="46" t="s">
        <v>2272</v>
      </c>
      <c r="O817" s="47">
        <v>14039</v>
      </c>
      <c r="P817" s="46" t="s">
        <v>2518</v>
      </c>
      <c r="Q817" s="48">
        <v>5181577.13</v>
      </c>
      <c r="R817" s="48">
        <v>233.83</v>
      </c>
      <c r="S817" s="48">
        <v>0</v>
      </c>
      <c r="T817" s="48">
        <v>0</v>
      </c>
      <c r="U817" s="49">
        <v>-4.0584383561270698E-4</v>
      </c>
      <c r="V817" s="49">
        <v>-4.0584383561270698E-4</v>
      </c>
    </row>
    <row r="818" spans="14:22">
      <c r="N818" s="46" t="s">
        <v>2272</v>
      </c>
      <c r="O818" s="47">
        <v>14039</v>
      </c>
      <c r="P818" s="46" t="s">
        <v>2519</v>
      </c>
      <c r="Q818" s="48">
        <v>5206566.4400000004</v>
      </c>
      <c r="R818" s="48">
        <v>27092.65</v>
      </c>
      <c r="S818" s="48">
        <v>0</v>
      </c>
      <c r="T818" s="48">
        <v>0</v>
      </c>
      <c r="U818" s="49">
        <v>-4.0592660250526901E-4</v>
      </c>
      <c r="V818" s="49">
        <v>-4.0592660250526901E-4</v>
      </c>
    </row>
    <row r="819" spans="14:22">
      <c r="N819" s="46" t="s">
        <v>2272</v>
      </c>
      <c r="O819" s="47">
        <v>14039</v>
      </c>
      <c r="P819" s="46" t="s">
        <v>2520</v>
      </c>
      <c r="Q819" s="48">
        <v>5212525.1500000004</v>
      </c>
      <c r="R819" s="48">
        <v>0</v>
      </c>
      <c r="S819" s="48">
        <v>0</v>
      </c>
      <c r="T819" s="48">
        <v>0</v>
      </c>
      <c r="U819" s="49">
        <v>1.14446057083262E-3</v>
      </c>
      <c r="V819" s="49">
        <v>1.14446057083262E-3</v>
      </c>
    </row>
    <row r="820" spans="14:22">
      <c r="N820" s="46" t="s">
        <v>2272</v>
      </c>
      <c r="O820" s="47">
        <v>14039</v>
      </c>
      <c r="P820" s="46" t="s">
        <v>2521</v>
      </c>
      <c r="Q820" s="48">
        <v>5276144.4400000004</v>
      </c>
      <c r="R820" s="48">
        <v>60481.09</v>
      </c>
      <c r="S820" s="48">
        <v>0</v>
      </c>
      <c r="T820" s="48">
        <v>0</v>
      </c>
      <c r="U820" s="49">
        <v>6.02049852939324E-4</v>
      </c>
      <c r="V820" s="49">
        <v>6.02049852939324E-4</v>
      </c>
    </row>
    <row r="821" spans="14:22">
      <c r="N821" s="46" t="s">
        <v>2272</v>
      </c>
      <c r="O821" s="47">
        <v>14039</v>
      </c>
      <c r="P821" s="46" t="s">
        <v>2522</v>
      </c>
      <c r="Q821" s="48">
        <v>5282347.2300000004</v>
      </c>
      <c r="R821" s="48">
        <v>4907.1400000000003</v>
      </c>
      <c r="S821" s="48">
        <v>0</v>
      </c>
      <c r="T821" s="48">
        <v>0</v>
      </c>
      <c r="U821" s="49">
        <v>2.45567575856587E-4</v>
      </c>
      <c r="V821" s="49">
        <v>2.45567575856587E-4</v>
      </c>
    </row>
    <row r="822" spans="14:22">
      <c r="N822" s="46" t="s">
        <v>2272</v>
      </c>
      <c r="O822" s="47">
        <v>14039</v>
      </c>
      <c r="P822" s="46" t="s">
        <v>2523</v>
      </c>
      <c r="Q822" s="48">
        <v>5298106.3499999996</v>
      </c>
      <c r="R822" s="48">
        <v>0</v>
      </c>
      <c r="S822" s="48">
        <v>0</v>
      </c>
      <c r="T822" s="48">
        <v>0</v>
      </c>
      <c r="U822" s="49">
        <v>2.9833555640756998E-3</v>
      </c>
      <c r="V822" s="49">
        <v>2.9833555640756998E-3</v>
      </c>
    </row>
    <row r="823" spans="14:22">
      <c r="N823" s="46" t="s">
        <v>2272</v>
      </c>
      <c r="O823" s="47">
        <v>14039</v>
      </c>
      <c r="P823" s="46" t="s">
        <v>2524</v>
      </c>
      <c r="Q823" s="48">
        <v>5004072.3</v>
      </c>
      <c r="R823" s="48">
        <v>0</v>
      </c>
      <c r="S823" s="48">
        <v>290264.46999999997</v>
      </c>
      <c r="T823" s="48">
        <v>0</v>
      </c>
      <c r="U823" s="49">
        <v>-7.5273542782061697E-4</v>
      </c>
      <c r="V823" s="49">
        <v>-7.5273542782061697E-4</v>
      </c>
    </row>
    <row r="824" spans="14:22">
      <c r="N824" s="46" t="s">
        <v>2272</v>
      </c>
      <c r="O824" s="47">
        <v>14039</v>
      </c>
      <c r="P824" s="46" t="s">
        <v>2525</v>
      </c>
      <c r="Q824" s="48">
        <v>5004997.51</v>
      </c>
      <c r="R824" s="48">
        <v>0</v>
      </c>
      <c r="S824" s="48">
        <v>0</v>
      </c>
      <c r="T824" s="48">
        <v>0</v>
      </c>
      <c r="U824" s="49">
        <v>1.84891413339328E-4</v>
      </c>
      <c r="V824" s="49">
        <v>1.84891413339328E-4</v>
      </c>
    </row>
    <row r="825" spans="14:22">
      <c r="N825" s="46" t="s">
        <v>2272</v>
      </c>
      <c r="O825" s="47">
        <v>14039</v>
      </c>
      <c r="P825" s="46" t="s">
        <v>2526</v>
      </c>
      <c r="Q825" s="48">
        <v>5031385.4000000004</v>
      </c>
      <c r="R825" s="48">
        <v>19426.87</v>
      </c>
      <c r="S825" s="48">
        <v>0</v>
      </c>
      <c r="T825" s="48">
        <v>0</v>
      </c>
      <c r="U825" s="49">
        <v>1.39081387874662E-3</v>
      </c>
      <c r="V825" s="49">
        <v>1.39081387874662E-3</v>
      </c>
    </row>
    <row r="826" spans="14:22">
      <c r="N826" s="46" t="s">
        <v>2272</v>
      </c>
      <c r="O826" s="47">
        <v>14039</v>
      </c>
      <c r="P826" s="46" t="s">
        <v>2527</v>
      </c>
      <c r="Q826" s="48">
        <v>4907838.05</v>
      </c>
      <c r="R826" s="48">
        <v>0</v>
      </c>
      <c r="S826" s="48">
        <v>132296.99</v>
      </c>
      <c r="T826" s="48">
        <v>0</v>
      </c>
      <c r="U826" s="49">
        <v>1.7859730765708E-3</v>
      </c>
      <c r="V826" s="49">
        <v>1.7859730765708E-3</v>
      </c>
    </row>
    <row r="827" spans="14:22">
      <c r="N827" s="46" t="s">
        <v>2272</v>
      </c>
      <c r="O827" s="47">
        <v>14039</v>
      </c>
      <c r="P827" s="46" t="s">
        <v>2310</v>
      </c>
      <c r="Q827" s="48">
        <v>4926390.0999999996</v>
      </c>
      <c r="R827" s="48">
        <v>-21140.28</v>
      </c>
      <c r="S827" s="48">
        <v>-28392.55</v>
      </c>
      <c r="T827" s="48">
        <v>752.91</v>
      </c>
      <c r="U827" s="49">
        <v>2.44167887942703E-3</v>
      </c>
      <c r="V827" s="49">
        <v>2.2891515643537201E-3</v>
      </c>
    </row>
    <row r="828" spans="14:22">
      <c r="N828" s="46" t="s">
        <v>2272</v>
      </c>
      <c r="O828" s="47">
        <v>14039</v>
      </c>
      <c r="P828" s="46" t="s">
        <v>2313</v>
      </c>
      <c r="Q828" s="48">
        <v>4923970.76</v>
      </c>
      <c r="R828" s="48">
        <v>0</v>
      </c>
      <c r="S828" s="48">
        <v>0</v>
      </c>
      <c r="T828" s="48">
        <v>0</v>
      </c>
      <c r="U828" s="49">
        <v>-4.91097933961959E-4</v>
      </c>
      <c r="V828" s="49">
        <v>-4.91097933961959E-4</v>
      </c>
    </row>
    <row r="829" spans="14:22">
      <c r="N829" s="46" t="s">
        <v>2272</v>
      </c>
      <c r="O829" s="47">
        <v>14039</v>
      </c>
      <c r="P829" s="46" t="s">
        <v>2314</v>
      </c>
      <c r="Q829" s="48">
        <v>4917815.42</v>
      </c>
      <c r="R829" s="48">
        <v>0</v>
      </c>
      <c r="S829" s="48">
        <v>0</v>
      </c>
      <c r="T829" s="48">
        <v>0</v>
      </c>
      <c r="U829" s="49">
        <v>-1.2500764728342599E-3</v>
      </c>
      <c r="V829" s="49">
        <v>-1.2500764728342599E-3</v>
      </c>
    </row>
    <row r="830" spans="14:22">
      <c r="N830" s="46" t="s">
        <v>2272</v>
      </c>
      <c r="O830" s="47">
        <v>14039</v>
      </c>
      <c r="P830" s="46" t="s">
        <v>2315</v>
      </c>
      <c r="Q830" s="48">
        <v>4917937.7</v>
      </c>
      <c r="R830" s="48">
        <v>0</v>
      </c>
      <c r="S830" s="48">
        <v>0</v>
      </c>
      <c r="T830" s="48">
        <v>0</v>
      </c>
      <c r="U830" s="49">
        <v>2.4864698968452E-5</v>
      </c>
      <c r="V830" s="49">
        <v>2.4864698968452E-5</v>
      </c>
    </row>
    <row r="831" spans="14:22">
      <c r="N831" s="46" t="s">
        <v>2272</v>
      </c>
      <c r="O831" s="47">
        <v>14039</v>
      </c>
      <c r="P831" s="46" t="s">
        <v>2316</v>
      </c>
      <c r="Q831" s="48">
        <v>4973284.09</v>
      </c>
      <c r="R831" s="48">
        <v>57004.45</v>
      </c>
      <c r="S831" s="48">
        <v>0</v>
      </c>
      <c r="T831" s="48">
        <v>0</v>
      </c>
      <c r="U831" s="49">
        <v>-3.3714538514806298E-4</v>
      </c>
      <c r="V831" s="49">
        <v>-3.3714538514806298E-4</v>
      </c>
    </row>
    <row r="832" spans="14:22">
      <c r="N832" s="46" t="s">
        <v>2272</v>
      </c>
      <c r="O832" s="47">
        <v>14039</v>
      </c>
      <c r="P832" s="46" t="s">
        <v>2317</v>
      </c>
      <c r="Q832" s="48">
        <v>4963912.5199999996</v>
      </c>
      <c r="R832" s="48">
        <v>0.03</v>
      </c>
      <c r="S832" s="48">
        <v>0</v>
      </c>
      <c r="T832" s="48">
        <v>0</v>
      </c>
      <c r="U832" s="49">
        <v>-1.8843886314164899E-3</v>
      </c>
      <c r="V832" s="49">
        <v>-1.8843886314164899E-3</v>
      </c>
    </row>
    <row r="833" spans="14:22">
      <c r="N833" s="46" t="s">
        <v>2272</v>
      </c>
      <c r="O833" s="47">
        <v>14039</v>
      </c>
      <c r="P833" s="46" t="s">
        <v>2318</v>
      </c>
      <c r="Q833" s="48">
        <v>4968649.1399999997</v>
      </c>
      <c r="R833" s="48">
        <v>0</v>
      </c>
      <c r="S833" s="48">
        <v>0</v>
      </c>
      <c r="T833" s="48">
        <v>0</v>
      </c>
      <c r="U833" s="49">
        <v>9.5421101417803001E-4</v>
      </c>
      <c r="V833" s="49">
        <v>9.5421101417803001E-4</v>
      </c>
    </row>
    <row r="834" spans="14:22">
      <c r="N834" s="46" t="s">
        <v>2272</v>
      </c>
      <c r="O834" s="47">
        <v>14039</v>
      </c>
      <c r="P834" s="46" t="s">
        <v>2319</v>
      </c>
      <c r="Q834" s="48">
        <v>4973297.5199999996</v>
      </c>
      <c r="R834" s="48">
        <v>0</v>
      </c>
      <c r="S834" s="48">
        <v>0</v>
      </c>
      <c r="T834" s="48">
        <v>0</v>
      </c>
      <c r="U834" s="49">
        <v>9.3554200931178499E-4</v>
      </c>
      <c r="V834" s="49">
        <v>9.3554200931178499E-4</v>
      </c>
    </row>
    <row r="835" spans="14:22">
      <c r="N835" s="46" t="s">
        <v>2272</v>
      </c>
      <c r="O835" s="47">
        <v>14039</v>
      </c>
      <c r="P835" s="46" t="s">
        <v>2320</v>
      </c>
      <c r="Q835" s="48">
        <v>4986230.04</v>
      </c>
      <c r="R835" s="48">
        <v>11049.68</v>
      </c>
      <c r="S835" s="48">
        <v>0</v>
      </c>
      <c r="T835" s="48">
        <v>0</v>
      </c>
      <c r="U835" s="49">
        <v>3.7858985762029301E-4</v>
      </c>
      <c r="V835" s="49">
        <v>3.7858985762029301E-4</v>
      </c>
    </row>
    <row r="836" spans="14:22">
      <c r="N836" s="46" t="s">
        <v>2272</v>
      </c>
      <c r="O836" s="47">
        <v>14039</v>
      </c>
      <c r="P836" s="46" t="s">
        <v>2321</v>
      </c>
      <c r="Q836" s="48">
        <v>4987900.1100000003</v>
      </c>
      <c r="R836" s="48">
        <v>1387</v>
      </c>
      <c r="S836" s="48">
        <v>0</v>
      </c>
      <c r="T836" s="48">
        <v>0</v>
      </c>
      <c r="U836" s="49">
        <v>5.67703450762291E-5</v>
      </c>
      <c r="V836" s="49">
        <v>5.67703450762291E-5</v>
      </c>
    </row>
    <row r="837" spans="14:22">
      <c r="N837" s="46" t="s">
        <v>2272</v>
      </c>
      <c r="O837" s="47">
        <v>14039</v>
      </c>
      <c r="P837" s="46" t="s">
        <v>2322</v>
      </c>
      <c r="Q837" s="48">
        <v>5001086.49</v>
      </c>
      <c r="R837" s="48">
        <v>3004.09</v>
      </c>
      <c r="S837" s="48">
        <v>0</v>
      </c>
      <c r="T837" s="48">
        <v>0</v>
      </c>
      <c r="U837" s="49">
        <v>2.0413981385847299E-3</v>
      </c>
      <c r="V837" s="49">
        <v>2.0413981385847299E-3</v>
      </c>
    </row>
    <row r="838" spans="14:22">
      <c r="N838" s="46" t="s">
        <v>2272</v>
      </c>
      <c r="O838" s="47">
        <v>14039</v>
      </c>
      <c r="P838" s="46" t="s">
        <v>2323</v>
      </c>
      <c r="Q838" s="48">
        <v>4996491.71</v>
      </c>
      <c r="R838" s="48">
        <v>0</v>
      </c>
      <c r="S838" s="48">
        <v>0</v>
      </c>
      <c r="T838" s="48">
        <v>0</v>
      </c>
      <c r="U838" s="49">
        <v>-9.1875635608140705E-4</v>
      </c>
      <c r="V838" s="49">
        <v>-9.1875635608140705E-4</v>
      </c>
    </row>
    <row r="839" spans="14:22">
      <c r="N839" s="46" t="s">
        <v>2272</v>
      </c>
      <c r="O839" s="47">
        <v>14039</v>
      </c>
      <c r="P839" s="46" t="s">
        <v>2324</v>
      </c>
      <c r="Q839" s="48">
        <v>5017218.46</v>
      </c>
      <c r="R839" s="48">
        <v>26079.98</v>
      </c>
      <c r="S839" s="48">
        <v>0</v>
      </c>
      <c r="T839" s="48">
        <v>0</v>
      </c>
      <c r="U839" s="49">
        <v>-1.07139775480591E-3</v>
      </c>
      <c r="V839" s="49">
        <v>-1.07139775480591E-3</v>
      </c>
    </row>
    <row r="840" spans="14:22">
      <c r="N840" s="46" t="s">
        <v>2272</v>
      </c>
      <c r="O840" s="47">
        <v>14039</v>
      </c>
      <c r="P840" s="46" t="s">
        <v>2325</v>
      </c>
      <c r="Q840" s="48">
        <v>5121337.12</v>
      </c>
      <c r="R840" s="48">
        <v>94456.48</v>
      </c>
      <c r="S840" s="48">
        <v>0</v>
      </c>
      <c r="T840" s="48">
        <v>0</v>
      </c>
      <c r="U840" s="49">
        <v>1.9258041237453199E-3</v>
      </c>
      <c r="V840" s="49">
        <v>1.9258041237453199E-3</v>
      </c>
    </row>
    <row r="841" spans="14:22">
      <c r="N841" s="46" t="s">
        <v>2272</v>
      </c>
      <c r="O841" s="47">
        <v>14039</v>
      </c>
      <c r="P841" s="46" t="s">
        <v>2326</v>
      </c>
      <c r="Q841" s="48">
        <v>5102382.18</v>
      </c>
      <c r="R841" s="48">
        <v>2155.71</v>
      </c>
      <c r="S841" s="48">
        <v>0</v>
      </c>
      <c r="T841" s="48">
        <v>0</v>
      </c>
      <c r="U841" s="49">
        <v>-4.1220973166477002E-3</v>
      </c>
      <c r="V841" s="49">
        <v>-4.1220973166477002E-3</v>
      </c>
    </row>
    <row r="842" spans="14:22">
      <c r="N842" s="46" t="s">
        <v>2272</v>
      </c>
      <c r="O842" s="47">
        <v>14039</v>
      </c>
      <c r="P842" s="46" t="s">
        <v>2327</v>
      </c>
      <c r="Q842" s="48">
        <v>5084605.43</v>
      </c>
      <c r="R842" s="48">
        <v>4656.99</v>
      </c>
      <c r="S842" s="48">
        <v>2179.1799999999998</v>
      </c>
      <c r="T842" s="48">
        <v>0</v>
      </c>
      <c r="U842" s="49">
        <v>-3.9713242786609797E-3</v>
      </c>
      <c r="V842" s="49">
        <v>-3.9713242786609797E-3</v>
      </c>
    </row>
    <row r="843" spans="14:22">
      <c r="N843" s="46" t="s">
        <v>2272</v>
      </c>
      <c r="O843" s="47">
        <v>14039</v>
      </c>
      <c r="P843" s="46" t="s">
        <v>2328</v>
      </c>
      <c r="Q843" s="48">
        <v>5090375.6399999997</v>
      </c>
      <c r="R843" s="48">
        <v>7069.76</v>
      </c>
      <c r="S843" s="48">
        <v>0</v>
      </c>
      <c r="T843" s="48">
        <v>0</v>
      </c>
      <c r="U843" s="49">
        <v>-2.5558522050350701E-4</v>
      </c>
      <c r="V843" s="49">
        <v>-2.5558522050350701E-4</v>
      </c>
    </row>
    <row r="844" spans="14:22">
      <c r="N844" s="46" t="s">
        <v>2272</v>
      </c>
      <c r="O844" s="47">
        <v>14039</v>
      </c>
      <c r="P844" s="46" t="s">
        <v>2329</v>
      </c>
      <c r="Q844" s="48">
        <v>5674412.5499999998</v>
      </c>
      <c r="R844" s="48">
        <v>583525.77</v>
      </c>
      <c r="S844" s="48">
        <v>611.84</v>
      </c>
      <c r="T844" s="48">
        <v>863.6</v>
      </c>
      <c r="U844" s="49">
        <v>3.9030887838054101E-4</v>
      </c>
      <c r="V844" s="49">
        <v>2.2063499292457301E-4</v>
      </c>
    </row>
    <row r="845" spans="14:22">
      <c r="N845" s="46" t="s">
        <v>2272</v>
      </c>
      <c r="O845" s="47">
        <v>14039</v>
      </c>
      <c r="P845" s="46" t="s">
        <v>2336</v>
      </c>
      <c r="Q845" s="48">
        <v>5688682.8300000001</v>
      </c>
      <c r="R845" s="48">
        <v>0</v>
      </c>
      <c r="S845" s="48">
        <v>0</v>
      </c>
      <c r="T845" s="48">
        <v>0</v>
      </c>
      <c r="U845" s="49">
        <v>2.5148471095919299E-3</v>
      </c>
      <c r="V845" s="49">
        <v>2.5148471095919299E-3</v>
      </c>
    </row>
    <row r="846" spans="14:22">
      <c r="N846" s="46" t="s">
        <v>2272</v>
      </c>
      <c r="O846" s="47">
        <v>14039</v>
      </c>
      <c r="P846" s="46" t="s">
        <v>2337</v>
      </c>
      <c r="Q846" s="48">
        <v>5692523.4199999999</v>
      </c>
      <c r="R846" s="48">
        <v>0</v>
      </c>
      <c r="S846" s="48">
        <v>0</v>
      </c>
      <c r="T846" s="48">
        <v>0</v>
      </c>
      <c r="U846" s="49">
        <v>6.7512816494996698E-4</v>
      </c>
      <c r="V846" s="49">
        <v>6.7512816494996698E-4</v>
      </c>
    </row>
    <row r="847" spans="14:22">
      <c r="N847" s="46" t="s">
        <v>2272</v>
      </c>
      <c r="O847" s="47">
        <v>14039</v>
      </c>
      <c r="P847" s="46" t="s">
        <v>2338</v>
      </c>
      <c r="Q847" s="48">
        <v>5690873.3300000001</v>
      </c>
      <c r="R847" s="48">
        <v>0</v>
      </c>
      <c r="S847" s="48">
        <v>0</v>
      </c>
      <c r="T847" s="48">
        <v>0</v>
      </c>
      <c r="U847" s="49">
        <v>-2.89869690162758E-4</v>
      </c>
      <c r="V847" s="49">
        <v>-2.89869690162758E-4</v>
      </c>
    </row>
    <row r="848" spans="14:22">
      <c r="N848" s="46" t="s">
        <v>2272</v>
      </c>
      <c r="O848" s="47">
        <v>14039</v>
      </c>
      <c r="P848" s="46" t="s">
        <v>2339</v>
      </c>
      <c r="Q848" s="48">
        <v>5669697.5800000001</v>
      </c>
      <c r="R848" s="48">
        <v>0</v>
      </c>
      <c r="S848" s="48">
        <v>0</v>
      </c>
      <c r="T848" s="48">
        <v>0</v>
      </c>
      <c r="U848" s="49">
        <v>-3.7210018167809201E-3</v>
      </c>
      <c r="V848" s="49">
        <v>-3.7210018167809201E-3</v>
      </c>
    </row>
    <row r="849" spans="14:22">
      <c r="N849" s="46" t="s">
        <v>2272</v>
      </c>
      <c r="O849" s="47">
        <v>14039</v>
      </c>
      <c r="P849" s="46" t="s">
        <v>2340</v>
      </c>
      <c r="Q849" s="48">
        <v>5674327.5199999996</v>
      </c>
      <c r="R849" s="48">
        <v>0</v>
      </c>
      <c r="S849" s="48">
        <v>0</v>
      </c>
      <c r="T849" s="48">
        <v>0</v>
      </c>
      <c r="U849" s="49">
        <v>8.1661145672606795E-4</v>
      </c>
      <c r="V849" s="49">
        <v>8.1661145672606795E-4</v>
      </c>
    </row>
    <row r="850" spans="14:22">
      <c r="N850" s="46" t="s">
        <v>2272</v>
      </c>
      <c r="O850" s="47">
        <v>14039</v>
      </c>
      <c r="P850" s="46" t="s">
        <v>2341</v>
      </c>
      <c r="Q850" s="48">
        <v>5609318.8399999999</v>
      </c>
      <c r="R850" s="48">
        <v>0</v>
      </c>
      <c r="S850" s="48">
        <v>0</v>
      </c>
      <c r="T850" s="48">
        <v>0</v>
      </c>
      <c r="U850" s="49">
        <v>-1.1456631604514701E-2</v>
      </c>
      <c r="V850" s="49">
        <v>-1.1456631604514701E-2</v>
      </c>
    </row>
    <row r="851" spans="14:22">
      <c r="N851" s="46" t="s">
        <v>2272</v>
      </c>
      <c r="O851" s="47">
        <v>14039</v>
      </c>
      <c r="P851" s="46" t="s">
        <v>2342</v>
      </c>
      <c r="Q851" s="48">
        <v>5629475.6600000001</v>
      </c>
      <c r="R851" s="48">
        <v>4866.6899999999996</v>
      </c>
      <c r="S851" s="48">
        <v>0</v>
      </c>
      <c r="T851" s="48">
        <v>0</v>
      </c>
      <c r="U851" s="49">
        <v>2.7258443379907199E-3</v>
      </c>
      <c r="V851" s="49">
        <v>2.7258443379907199E-3</v>
      </c>
    </row>
    <row r="852" spans="14:22">
      <c r="N852" s="46" t="s">
        <v>2272</v>
      </c>
      <c r="O852" s="47">
        <v>14039</v>
      </c>
      <c r="P852" s="46" t="s">
        <v>2343</v>
      </c>
      <c r="Q852" s="48">
        <v>5549544.4900000002</v>
      </c>
      <c r="R852" s="48">
        <v>0</v>
      </c>
      <c r="S852" s="48">
        <v>119638.06</v>
      </c>
      <c r="T852" s="48">
        <v>0</v>
      </c>
      <c r="U852" s="49">
        <v>7.2065445268294503E-3</v>
      </c>
      <c r="V852" s="49">
        <v>7.2065445268294503E-3</v>
      </c>
    </row>
    <row r="853" spans="14:22">
      <c r="N853" s="46" t="s">
        <v>2272</v>
      </c>
      <c r="O853" s="47">
        <v>14039</v>
      </c>
      <c r="P853" s="46" t="s">
        <v>2344</v>
      </c>
      <c r="Q853" s="48">
        <v>5559335.9299999997</v>
      </c>
      <c r="R853" s="48">
        <v>5440.0199999999904</v>
      </c>
      <c r="S853" s="48">
        <v>0</v>
      </c>
      <c r="T853" s="48">
        <v>0</v>
      </c>
      <c r="U853" s="49">
        <v>7.8410399409190002E-4</v>
      </c>
      <c r="V853" s="49">
        <v>7.8410399409190002E-4</v>
      </c>
    </row>
    <row r="854" spans="14:22">
      <c r="N854" s="46" t="s">
        <v>2272</v>
      </c>
      <c r="O854" s="47">
        <v>14039</v>
      </c>
      <c r="P854" s="46" t="s">
        <v>2345</v>
      </c>
      <c r="Q854" s="48">
        <v>5572729.5800000001</v>
      </c>
      <c r="R854" s="48">
        <v>2639.38</v>
      </c>
      <c r="S854" s="48">
        <v>848.98</v>
      </c>
      <c r="T854" s="48">
        <v>0</v>
      </c>
      <c r="U854" s="49">
        <v>2.0874835372242102E-3</v>
      </c>
      <c r="V854" s="49">
        <v>2.0874835372242102E-3</v>
      </c>
    </row>
    <row r="855" spans="14:22">
      <c r="N855" s="46" t="s">
        <v>2272</v>
      </c>
      <c r="O855" s="47">
        <v>14039</v>
      </c>
      <c r="P855" s="46" t="s">
        <v>2346</v>
      </c>
      <c r="Q855" s="48">
        <v>5056870.09</v>
      </c>
      <c r="R855" s="48">
        <v>-470941</v>
      </c>
      <c r="S855" s="48">
        <v>0</v>
      </c>
      <c r="T855" s="48">
        <v>0</v>
      </c>
      <c r="U855" s="49">
        <v>-8.0604108552492192E-3</v>
      </c>
      <c r="V855" s="49">
        <v>-8.0604108552492192E-3</v>
      </c>
    </row>
    <row r="856" spans="14:22">
      <c r="N856" s="46" t="s">
        <v>2272</v>
      </c>
      <c r="O856" s="47">
        <v>14039</v>
      </c>
      <c r="P856" s="46" t="s">
        <v>2347</v>
      </c>
      <c r="Q856" s="48">
        <v>5086152.3600000003</v>
      </c>
      <c r="R856" s="48">
        <v>0</v>
      </c>
      <c r="S856" s="48">
        <v>0</v>
      </c>
      <c r="T856" s="48">
        <v>0</v>
      </c>
      <c r="U856" s="49">
        <v>5.7905917057086099E-3</v>
      </c>
      <c r="V856" s="49">
        <v>5.7905917057086099E-3</v>
      </c>
    </row>
    <row r="857" spans="14:22">
      <c r="N857" s="46" t="s">
        <v>2272</v>
      </c>
      <c r="O857" s="47">
        <v>14039</v>
      </c>
      <c r="P857" s="46" t="s">
        <v>2348</v>
      </c>
      <c r="Q857" s="48">
        <v>5203165.78</v>
      </c>
      <c r="R857" s="48">
        <v>124057.88</v>
      </c>
      <c r="S857" s="48">
        <v>0</v>
      </c>
      <c r="T857" s="48">
        <v>0</v>
      </c>
      <c r="U857" s="49">
        <v>-1.3850273254496499E-3</v>
      </c>
      <c r="V857" s="49">
        <v>-1.3850273254496499E-3</v>
      </c>
    </row>
    <row r="858" spans="14:22">
      <c r="N858" s="46" t="s">
        <v>2272</v>
      </c>
      <c r="O858" s="47">
        <v>14039</v>
      </c>
      <c r="P858" s="46" t="s">
        <v>2349</v>
      </c>
      <c r="Q858" s="48">
        <v>5310414.4800000004</v>
      </c>
      <c r="R858" s="48">
        <v>104665.58</v>
      </c>
      <c r="S858" s="48">
        <v>0</v>
      </c>
      <c r="T858" s="48">
        <v>0</v>
      </c>
      <c r="U858" s="49">
        <v>4.9645160450762003E-4</v>
      </c>
      <c r="V858" s="49">
        <v>4.9645160450762003E-4</v>
      </c>
    </row>
    <row r="859" spans="14:22">
      <c r="N859" s="46" t="s">
        <v>2272</v>
      </c>
      <c r="O859" s="47">
        <v>14039</v>
      </c>
      <c r="P859" s="46" t="s">
        <v>2350</v>
      </c>
      <c r="Q859" s="48">
        <v>5293103.2699999996</v>
      </c>
      <c r="R859" s="48">
        <v>7910.67</v>
      </c>
      <c r="S859" s="48">
        <v>0</v>
      </c>
      <c r="T859" s="48">
        <v>0</v>
      </c>
      <c r="U859" s="49">
        <v>-4.7495125088617999E-3</v>
      </c>
      <c r="V859" s="49">
        <v>-4.7495125088617999E-3</v>
      </c>
    </row>
    <row r="860" spans="14:22">
      <c r="N860" s="46" t="s">
        <v>2272</v>
      </c>
      <c r="O860" s="47">
        <v>14039</v>
      </c>
      <c r="P860" s="46" t="s">
        <v>2351</v>
      </c>
      <c r="Q860" s="48">
        <v>5266195.5</v>
      </c>
      <c r="R860" s="48">
        <v>12683.16</v>
      </c>
      <c r="S860" s="48">
        <v>0</v>
      </c>
      <c r="T860" s="48">
        <v>0</v>
      </c>
      <c r="U860" s="49">
        <v>-7.4797199261899001E-3</v>
      </c>
      <c r="V860" s="49">
        <v>-7.4797199261899001E-3</v>
      </c>
    </row>
    <row r="861" spans="14:22">
      <c r="N861" s="46" t="s">
        <v>2272</v>
      </c>
      <c r="O861" s="47">
        <v>14039</v>
      </c>
      <c r="P861" s="46" t="s">
        <v>2352</v>
      </c>
      <c r="Q861" s="48">
        <v>5252541.04</v>
      </c>
      <c r="R861" s="48">
        <v>5475.8</v>
      </c>
      <c r="S861" s="48">
        <v>0</v>
      </c>
      <c r="T861" s="48">
        <v>0</v>
      </c>
      <c r="U861" s="49">
        <v>-3.6326528325808499E-3</v>
      </c>
      <c r="V861" s="49">
        <v>-3.6326528325808499E-3</v>
      </c>
    </row>
    <row r="862" spans="14:22">
      <c r="N862" s="46" t="s">
        <v>2272</v>
      </c>
      <c r="O862" s="47">
        <v>14039</v>
      </c>
      <c r="P862" s="46" t="s">
        <v>2353</v>
      </c>
      <c r="Q862" s="48">
        <v>5261215.09</v>
      </c>
      <c r="R862" s="48">
        <v>0</v>
      </c>
      <c r="S862" s="48">
        <v>1989.72</v>
      </c>
      <c r="T862" s="48">
        <v>0</v>
      </c>
      <c r="U862" s="49">
        <v>2.0309810056289299E-3</v>
      </c>
      <c r="V862" s="49">
        <v>2.0309810056289299E-3</v>
      </c>
    </row>
    <row r="863" spans="14:22">
      <c r="N863" s="46" t="s">
        <v>2272</v>
      </c>
      <c r="O863" s="47">
        <v>14039</v>
      </c>
      <c r="P863" s="46" t="s">
        <v>2354</v>
      </c>
      <c r="Q863" s="48">
        <v>5252671.26</v>
      </c>
      <c r="R863" s="48">
        <v>-1007.32</v>
      </c>
      <c r="S863" s="48">
        <v>0</v>
      </c>
      <c r="T863" s="48">
        <v>0</v>
      </c>
      <c r="U863" s="49">
        <v>-1.43246567020694E-3</v>
      </c>
      <c r="V863" s="49">
        <v>-1.43246567020694E-3</v>
      </c>
    </row>
    <row r="864" spans="14:22">
      <c r="N864" s="46" t="s">
        <v>2272</v>
      </c>
      <c r="O864" s="47">
        <v>14039</v>
      </c>
      <c r="P864" s="46" t="s">
        <v>2355</v>
      </c>
      <c r="Q864" s="48">
        <v>5330818.7</v>
      </c>
      <c r="R864" s="48">
        <v>99379.33</v>
      </c>
      <c r="S864" s="48">
        <v>1406.12</v>
      </c>
      <c r="T864" s="48">
        <v>0</v>
      </c>
      <c r="U864" s="49">
        <v>-3.7754273439714E-3</v>
      </c>
      <c r="V864" s="49">
        <v>-3.7754273439714E-3</v>
      </c>
    </row>
    <row r="865" spans="14:22">
      <c r="N865" s="46" t="s">
        <v>2272</v>
      </c>
      <c r="O865" s="47">
        <v>14039</v>
      </c>
      <c r="P865" s="46" t="s">
        <v>2356</v>
      </c>
      <c r="Q865" s="48">
        <v>5328331.2699999996</v>
      </c>
      <c r="R865" s="48">
        <v>1719.63</v>
      </c>
      <c r="S865" s="48">
        <v>0</v>
      </c>
      <c r="T865" s="48">
        <v>0</v>
      </c>
      <c r="U865" s="49">
        <v>-7.8919585091119504E-4</v>
      </c>
      <c r="V865" s="49">
        <v>-7.8919585091119504E-4</v>
      </c>
    </row>
    <row r="866" spans="14:22">
      <c r="N866" s="46" t="s">
        <v>2272</v>
      </c>
      <c r="O866" s="47">
        <v>14039</v>
      </c>
      <c r="P866" s="46" t="s">
        <v>2357</v>
      </c>
      <c r="Q866" s="48">
        <v>5339535.72</v>
      </c>
      <c r="R866" s="48">
        <v>0</v>
      </c>
      <c r="S866" s="48">
        <v>0</v>
      </c>
      <c r="T866" s="48">
        <v>0</v>
      </c>
      <c r="U866" s="49">
        <v>2.1028065696824202E-3</v>
      </c>
      <c r="V866" s="49">
        <v>2.1028065696824202E-3</v>
      </c>
    </row>
    <row r="867" spans="14:22">
      <c r="N867" s="46" t="s">
        <v>2272</v>
      </c>
      <c r="O867" s="47">
        <v>14039</v>
      </c>
      <c r="P867" s="46" t="s">
        <v>2358</v>
      </c>
      <c r="Q867" s="48">
        <v>5375522.1699999999</v>
      </c>
      <c r="R867" s="48">
        <v>32536.53</v>
      </c>
      <c r="S867" s="48">
        <v>586.78</v>
      </c>
      <c r="T867" s="48">
        <v>811.58</v>
      </c>
      <c r="U867" s="49">
        <v>9.0809634152444496E-4</v>
      </c>
      <c r="V867" s="49">
        <v>7.5608514810010497E-4</v>
      </c>
    </row>
    <row r="868" spans="14:22" ht="15" thickBot="1">
      <c r="N868" s="50"/>
      <c r="O868" s="50"/>
      <c r="P868" s="50"/>
      <c r="Q868" s="50"/>
      <c r="R868" s="50"/>
      <c r="S868" s="50"/>
      <c r="T868" s="50"/>
      <c r="U868" s="50"/>
      <c r="V868" s="50"/>
    </row>
    <row r="869" spans="14:22">
      <c r="N869" s="46" t="s">
        <v>2272</v>
      </c>
      <c r="O869" s="47">
        <v>14039</v>
      </c>
      <c r="P869" s="46" t="s">
        <v>2269</v>
      </c>
      <c r="Q869" s="48">
        <v>5375522.1699999999</v>
      </c>
      <c r="R869" s="48">
        <v>3024518.25</v>
      </c>
      <c r="S869" s="48">
        <v>578877.25</v>
      </c>
      <c r="T869" s="48">
        <v>5809.93</v>
      </c>
      <c r="U869" s="49">
        <v>5.2688973954480203E-2</v>
      </c>
      <c r="V869" s="49">
        <v>5.0892949878967898E-2</v>
      </c>
    </row>
    <row r="870" spans="14:22" ht="15" thickBot="1">
      <c r="N870" s="50"/>
      <c r="O870" s="50"/>
      <c r="P870" s="50"/>
      <c r="Q870" s="50"/>
      <c r="R870" s="50"/>
      <c r="S870" s="50"/>
      <c r="T870" s="50"/>
      <c r="U870" s="50"/>
      <c r="V870" s="50"/>
    </row>
    <row r="874" spans="14:22">
      <c r="N874" s="43" t="s">
        <v>2273</v>
      </c>
      <c r="O874" s="42">
        <v>14054</v>
      </c>
      <c r="P874" s="40"/>
      <c r="Q874" s="40"/>
      <c r="R874" s="40"/>
      <c r="S874" s="40"/>
      <c r="T874" s="40"/>
      <c r="U874" s="40"/>
      <c r="V874" s="40"/>
    </row>
    <row r="875" spans="14:22">
      <c r="N875" s="46" t="s">
        <v>2273</v>
      </c>
      <c r="O875" s="47">
        <v>14054</v>
      </c>
      <c r="P875" s="46" t="s">
        <v>2361</v>
      </c>
      <c r="Q875" s="48">
        <v>1923111.65</v>
      </c>
      <c r="R875" s="40"/>
      <c r="S875" s="40"/>
      <c r="T875" s="40"/>
      <c r="U875" s="40"/>
      <c r="V875" s="40"/>
    </row>
    <row r="876" spans="14:22">
      <c r="N876" s="46" t="s">
        <v>2273</v>
      </c>
      <c r="O876" s="47">
        <v>14054</v>
      </c>
      <c r="P876" s="46" t="s">
        <v>2362</v>
      </c>
      <c r="Q876" s="48">
        <v>1925143.08</v>
      </c>
      <c r="R876" s="48">
        <v>0</v>
      </c>
      <c r="S876" s="48">
        <v>0</v>
      </c>
      <c r="T876" s="48">
        <v>0</v>
      </c>
      <c r="U876" s="49">
        <v>1.0563245248917899E-3</v>
      </c>
      <c r="V876" s="49">
        <v>1.0563245248917899E-3</v>
      </c>
    </row>
    <row r="877" spans="14:22">
      <c r="N877" s="46" t="s">
        <v>2273</v>
      </c>
      <c r="O877" s="47">
        <v>14054</v>
      </c>
      <c r="P877" s="46" t="s">
        <v>2363</v>
      </c>
      <c r="Q877" s="48">
        <v>1926324.89</v>
      </c>
      <c r="R877" s="48">
        <v>0</v>
      </c>
      <c r="S877" s="48">
        <v>0</v>
      </c>
      <c r="T877" s="48">
        <v>0</v>
      </c>
      <c r="U877" s="49">
        <v>6.1388164457887296E-4</v>
      </c>
      <c r="V877" s="49">
        <v>6.1388164457887296E-4</v>
      </c>
    </row>
    <row r="878" spans="14:22">
      <c r="N878" s="46" t="s">
        <v>2273</v>
      </c>
      <c r="O878" s="47">
        <v>14054</v>
      </c>
      <c r="P878" s="46" t="s">
        <v>2364</v>
      </c>
      <c r="Q878" s="48">
        <v>1926370.5</v>
      </c>
      <c r="R878" s="48">
        <v>0</v>
      </c>
      <c r="S878" s="48">
        <v>0</v>
      </c>
      <c r="T878" s="48">
        <v>0</v>
      </c>
      <c r="U878" s="49">
        <v>2.3677210545747199E-5</v>
      </c>
      <c r="V878" s="49">
        <v>2.3677210545747199E-5</v>
      </c>
    </row>
    <row r="879" spans="14:22">
      <c r="N879" s="46" t="s">
        <v>2273</v>
      </c>
      <c r="O879" s="47">
        <v>14054</v>
      </c>
      <c r="P879" s="46" t="s">
        <v>2365</v>
      </c>
      <c r="Q879" s="48">
        <v>1930217.16</v>
      </c>
      <c r="R879" s="48">
        <v>553.41999999999996</v>
      </c>
      <c r="S879" s="48">
        <v>0</v>
      </c>
      <c r="T879" s="48">
        <v>0</v>
      </c>
      <c r="U879" s="49">
        <v>1.70955691026209E-3</v>
      </c>
      <c r="V879" s="49">
        <v>1.70955691026209E-3</v>
      </c>
    </row>
    <row r="880" spans="14:22">
      <c r="N880" s="46" t="s">
        <v>2273</v>
      </c>
      <c r="O880" s="47">
        <v>14054</v>
      </c>
      <c r="P880" s="46" t="s">
        <v>2366</v>
      </c>
      <c r="Q880" s="48">
        <v>1925455.19</v>
      </c>
      <c r="R880" s="48">
        <v>1216.48</v>
      </c>
      <c r="S880" s="48">
        <v>0</v>
      </c>
      <c r="T880" s="48">
        <v>0</v>
      </c>
      <c r="U880" s="49">
        <v>-3.0972939853047801E-3</v>
      </c>
      <c r="V880" s="49">
        <v>-3.0972939853047801E-3</v>
      </c>
    </row>
    <row r="881" spans="14:22">
      <c r="N881" s="46" t="s">
        <v>2273</v>
      </c>
      <c r="O881" s="47">
        <v>14054</v>
      </c>
      <c r="P881" s="46" t="s">
        <v>2367</v>
      </c>
      <c r="Q881" s="48">
        <v>1951484.53</v>
      </c>
      <c r="R881" s="48">
        <v>4610.8500000000004</v>
      </c>
      <c r="S881" s="48">
        <v>0</v>
      </c>
      <c r="T881" s="48">
        <v>0</v>
      </c>
      <c r="U881" s="49">
        <v>1.11238579382362E-2</v>
      </c>
      <c r="V881" s="49">
        <v>1.11238579382362E-2</v>
      </c>
    </row>
    <row r="882" spans="14:22">
      <c r="N882" s="46" t="s">
        <v>2273</v>
      </c>
      <c r="O882" s="47">
        <v>14054</v>
      </c>
      <c r="P882" s="46" t="s">
        <v>2368</v>
      </c>
      <c r="Q882" s="48">
        <v>1949891.58</v>
      </c>
      <c r="R882" s="48">
        <v>0</v>
      </c>
      <c r="S882" s="48">
        <v>0</v>
      </c>
      <c r="T882" s="48">
        <v>0</v>
      </c>
      <c r="U882" s="49">
        <v>-8.1627600706624104E-4</v>
      </c>
      <c r="V882" s="49">
        <v>-8.1627600706624104E-4</v>
      </c>
    </row>
    <row r="883" spans="14:22">
      <c r="N883" s="46" t="s">
        <v>2273</v>
      </c>
      <c r="O883" s="47">
        <v>14054</v>
      </c>
      <c r="P883" s="46" t="s">
        <v>2369</v>
      </c>
      <c r="Q883" s="48">
        <v>1937921.3</v>
      </c>
      <c r="R883" s="48">
        <v>2277.5500000000002</v>
      </c>
      <c r="S883" s="48">
        <v>0</v>
      </c>
      <c r="T883" s="48">
        <v>0</v>
      </c>
      <c r="U883" s="49">
        <v>-7.3069857555875303E-3</v>
      </c>
      <c r="V883" s="49">
        <v>-7.3069857555875303E-3</v>
      </c>
    </row>
    <row r="884" spans="14:22">
      <c r="N884" s="46" t="s">
        <v>2273</v>
      </c>
      <c r="O884" s="47">
        <v>14054</v>
      </c>
      <c r="P884" s="46" t="s">
        <v>2370</v>
      </c>
      <c r="Q884" s="48">
        <v>1944177.82</v>
      </c>
      <c r="R884" s="48">
        <v>839.28</v>
      </c>
      <c r="S884" s="48">
        <v>0</v>
      </c>
      <c r="T884" s="48">
        <v>0</v>
      </c>
      <c r="U884" s="49">
        <v>2.7953869953336601E-3</v>
      </c>
      <c r="V884" s="49">
        <v>2.7953869953336601E-3</v>
      </c>
    </row>
    <row r="885" spans="14:22">
      <c r="N885" s="46" t="s">
        <v>2273</v>
      </c>
      <c r="O885" s="47">
        <v>14054</v>
      </c>
      <c r="P885" s="46" t="s">
        <v>2371</v>
      </c>
      <c r="Q885" s="48">
        <v>1946525.83</v>
      </c>
      <c r="R885" s="48">
        <v>2638.99</v>
      </c>
      <c r="S885" s="48">
        <v>0</v>
      </c>
      <c r="T885" s="48">
        <v>0</v>
      </c>
      <c r="U885" s="49">
        <v>-1.4966737970489901E-4</v>
      </c>
      <c r="V885" s="49">
        <v>-1.4966737970489901E-4</v>
      </c>
    </row>
    <row r="886" spans="14:22">
      <c r="N886" s="46" t="s">
        <v>2273</v>
      </c>
      <c r="O886" s="47">
        <v>14054</v>
      </c>
      <c r="P886" s="46" t="s">
        <v>2372</v>
      </c>
      <c r="Q886" s="48">
        <v>2008446.89</v>
      </c>
      <c r="R886" s="48">
        <v>60123.35</v>
      </c>
      <c r="S886" s="48">
        <v>0</v>
      </c>
      <c r="T886" s="48">
        <v>0</v>
      </c>
      <c r="U886" s="49">
        <v>9.2354798086580203E-4</v>
      </c>
      <c r="V886" s="49">
        <v>9.2354798086580203E-4</v>
      </c>
    </row>
    <row r="887" spans="14:22">
      <c r="N887" s="46" t="s">
        <v>2273</v>
      </c>
      <c r="O887" s="47">
        <v>14054</v>
      </c>
      <c r="P887" s="46" t="s">
        <v>2373</v>
      </c>
      <c r="Q887" s="48">
        <v>2016506.48</v>
      </c>
      <c r="R887" s="48">
        <v>1826.26</v>
      </c>
      <c r="S887" s="48">
        <v>0</v>
      </c>
      <c r="T887" s="48">
        <v>0</v>
      </c>
      <c r="U887" s="49">
        <v>3.1035572964541701E-3</v>
      </c>
      <c r="V887" s="49">
        <v>3.1035572964541701E-3</v>
      </c>
    </row>
    <row r="888" spans="14:22">
      <c r="N888" s="46" t="s">
        <v>2273</v>
      </c>
      <c r="O888" s="47">
        <v>14054</v>
      </c>
      <c r="P888" s="46" t="s">
        <v>2374</v>
      </c>
      <c r="Q888" s="48">
        <v>2018699.34</v>
      </c>
      <c r="R888" s="48">
        <v>2521.9499999999998</v>
      </c>
      <c r="S888" s="48">
        <v>0</v>
      </c>
      <c r="T888" s="48">
        <v>0</v>
      </c>
      <c r="U888" s="49">
        <v>-1.6319808702036599E-4</v>
      </c>
      <c r="V888" s="49">
        <v>-1.6319808702036599E-4</v>
      </c>
    </row>
    <row r="889" spans="14:22">
      <c r="N889" s="46" t="s">
        <v>2273</v>
      </c>
      <c r="O889" s="47">
        <v>14054</v>
      </c>
      <c r="P889" s="46" t="s">
        <v>2375</v>
      </c>
      <c r="Q889" s="48">
        <v>2002400.93</v>
      </c>
      <c r="R889" s="48">
        <v>2254.83</v>
      </c>
      <c r="S889" s="48">
        <v>0</v>
      </c>
      <c r="T889" s="48">
        <v>0</v>
      </c>
      <c r="U889" s="49">
        <v>-9.1906900806734103E-3</v>
      </c>
      <c r="V889" s="49">
        <v>-9.1906900806734103E-3</v>
      </c>
    </row>
    <row r="890" spans="14:22">
      <c r="N890" s="46" t="s">
        <v>2273</v>
      </c>
      <c r="O890" s="47">
        <v>14054</v>
      </c>
      <c r="P890" s="46" t="s">
        <v>2376</v>
      </c>
      <c r="Q890" s="48">
        <v>1989055.68</v>
      </c>
      <c r="R890" s="48">
        <v>-52.26</v>
      </c>
      <c r="S890" s="48">
        <v>0</v>
      </c>
      <c r="T890" s="48">
        <v>0</v>
      </c>
      <c r="U890" s="49">
        <v>-6.6385256822667502E-3</v>
      </c>
      <c r="V890" s="49">
        <v>-6.6385256822667502E-3</v>
      </c>
    </row>
    <row r="891" spans="14:22">
      <c r="N891" s="46" t="s">
        <v>2273</v>
      </c>
      <c r="O891" s="47">
        <v>14054</v>
      </c>
      <c r="P891" s="46" t="s">
        <v>2377</v>
      </c>
      <c r="Q891" s="48">
        <v>2012470.03</v>
      </c>
      <c r="R891" s="48">
        <v>6745.3</v>
      </c>
      <c r="S891" s="48">
        <v>0</v>
      </c>
      <c r="T891" s="48">
        <v>0</v>
      </c>
      <c r="U891" s="49">
        <v>8.3803838010205692E-3</v>
      </c>
      <c r="V891" s="49">
        <v>8.3803838010205692E-3</v>
      </c>
    </row>
    <row r="892" spans="14:22">
      <c r="N892" s="46" t="s">
        <v>2273</v>
      </c>
      <c r="O892" s="47">
        <v>14054</v>
      </c>
      <c r="P892" s="46" t="s">
        <v>2378</v>
      </c>
      <c r="Q892" s="48">
        <v>2023654.34</v>
      </c>
      <c r="R892" s="48">
        <v>4910.01</v>
      </c>
      <c r="S892" s="48">
        <v>0</v>
      </c>
      <c r="T892" s="48">
        <v>0</v>
      </c>
      <c r="U892" s="49">
        <v>3.1177110249933598E-3</v>
      </c>
      <c r="V892" s="49">
        <v>3.1177110249933598E-3</v>
      </c>
    </row>
    <row r="893" spans="14:22">
      <c r="N893" s="46" t="s">
        <v>2273</v>
      </c>
      <c r="O893" s="47">
        <v>14054</v>
      </c>
      <c r="P893" s="46" t="s">
        <v>2379</v>
      </c>
      <c r="Q893" s="48">
        <v>2024913.9199999999</v>
      </c>
      <c r="R893" s="48">
        <v>0</v>
      </c>
      <c r="S893" s="48">
        <v>0</v>
      </c>
      <c r="T893" s="48">
        <v>0</v>
      </c>
      <c r="U893" s="49">
        <v>6.2242843310888996E-4</v>
      </c>
      <c r="V893" s="49">
        <v>6.2242843310888996E-4</v>
      </c>
    </row>
    <row r="894" spans="14:22">
      <c r="N894" s="46" t="s">
        <v>2273</v>
      </c>
      <c r="O894" s="47">
        <v>14054</v>
      </c>
      <c r="P894" s="46" t="s">
        <v>2380</v>
      </c>
      <c r="Q894" s="48">
        <v>2018045.7</v>
      </c>
      <c r="R894" s="48">
        <v>5616.96</v>
      </c>
      <c r="S894" s="48">
        <v>0</v>
      </c>
      <c r="T894" s="48">
        <v>0</v>
      </c>
      <c r="U894" s="49">
        <v>-6.1657830867200003E-3</v>
      </c>
      <c r="V894" s="49">
        <v>-6.1657830867200003E-3</v>
      </c>
    </row>
    <row r="895" spans="14:22">
      <c r="N895" s="46" t="s">
        <v>2273</v>
      </c>
      <c r="O895" s="47">
        <v>14054</v>
      </c>
      <c r="P895" s="46" t="s">
        <v>2381</v>
      </c>
      <c r="Q895" s="48">
        <v>2049746.86</v>
      </c>
      <c r="R895" s="48">
        <v>-149.47</v>
      </c>
      <c r="S895" s="48">
        <v>0</v>
      </c>
      <c r="T895" s="48">
        <v>0</v>
      </c>
      <c r="U895" s="49">
        <v>1.5782908186866101E-2</v>
      </c>
      <c r="V895" s="49">
        <v>1.5782908186866101E-2</v>
      </c>
    </row>
    <row r="896" spans="14:22">
      <c r="N896" s="46" t="s">
        <v>2273</v>
      </c>
      <c r="O896" s="47">
        <v>14054</v>
      </c>
      <c r="P896" s="46" t="s">
        <v>2382</v>
      </c>
      <c r="Q896" s="48">
        <v>2078176.17</v>
      </c>
      <c r="R896" s="48">
        <v>0</v>
      </c>
      <c r="S896" s="48">
        <v>0</v>
      </c>
      <c r="T896" s="48">
        <v>0</v>
      </c>
      <c r="U896" s="49">
        <v>1.38696687648541E-2</v>
      </c>
      <c r="V896" s="49">
        <v>1.38696687648541E-2</v>
      </c>
    </row>
    <row r="897" spans="14:22">
      <c r="N897" s="46" t="s">
        <v>2273</v>
      </c>
      <c r="O897" s="47">
        <v>14054</v>
      </c>
      <c r="P897" s="46" t="s">
        <v>2383</v>
      </c>
      <c r="Q897" s="48">
        <v>2079724.25</v>
      </c>
      <c r="R897" s="48">
        <v>0</v>
      </c>
      <c r="S897" s="48">
        <v>0</v>
      </c>
      <c r="T897" s="48">
        <v>0</v>
      </c>
      <c r="U897" s="49">
        <v>7.4492240953771805E-4</v>
      </c>
      <c r="V897" s="49">
        <v>7.4492240953771805E-4</v>
      </c>
    </row>
    <row r="898" spans="14:22">
      <c r="N898" s="46" t="s">
        <v>2273</v>
      </c>
      <c r="O898" s="47">
        <v>14054</v>
      </c>
      <c r="P898" s="46" t="s">
        <v>2384</v>
      </c>
      <c r="Q898" s="48">
        <v>2004224.51</v>
      </c>
      <c r="R898" s="48">
        <v>383384.4</v>
      </c>
      <c r="S898" s="48">
        <v>457833.58</v>
      </c>
      <c r="T898" s="48">
        <v>252.95</v>
      </c>
      <c r="U898" s="49">
        <v>-4.9177790757015704E-4</v>
      </c>
      <c r="V898" s="49">
        <v>-6.4773786509297903E-4</v>
      </c>
    </row>
    <row r="899" spans="14:22">
      <c r="N899" s="46" t="s">
        <v>2273</v>
      </c>
      <c r="O899" s="47">
        <v>14054</v>
      </c>
      <c r="P899" s="46" t="s">
        <v>2385</v>
      </c>
      <c r="Q899" s="48">
        <v>2007141.87</v>
      </c>
      <c r="R899" s="48">
        <v>0</v>
      </c>
      <c r="S899" s="48">
        <v>0</v>
      </c>
      <c r="T899" s="48">
        <v>0</v>
      </c>
      <c r="U899" s="49">
        <v>1.4556053902363699E-3</v>
      </c>
      <c r="V899" s="49">
        <v>1.4556053902363699E-3</v>
      </c>
    </row>
    <row r="900" spans="14:22">
      <c r="N900" s="46" t="s">
        <v>2273</v>
      </c>
      <c r="O900" s="47">
        <v>14054</v>
      </c>
      <c r="P900" s="46" t="s">
        <v>2386</v>
      </c>
      <c r="Q900" s="48">
        <v>2015478.48</v>
      </c>
      <c r="R900" s="48">
        <v>0</v>
      </c>
      <c r="S900" s="48">
        <v>0</v>
      </c>
      <c r="T900" s="48">
        <v>0</v>
      </c>
      <c r="U900" s="49">
        <v>4.1534732171175596E-3</v>
      </c>
      <c r="V900" s="49">
        <v>4.1534732171175596E-3</v>
      </c>
    </row>
    <row r="901" spans="14:22">
      <c r="N901" s="46" t="s">
        <v>2273</v>
      </c>
      <c r="O901" s="47">
        <v>14054</v>
      </c>
      <c r="P901" s="46" t="s">
        <v>2387</v>
      </c>
      <c r="Q901" s="48">
        <v>2011805.12</v>
      </c>
      <c r="R901" s="48">
        <v>0</v>
      </c>
      <c r="S901" s="48">
        <v>0</v>
      </c>
      <c r="T901" s="48">
        <v>0</v>
      </c>
      <c r="U901" s="49">
        <v>-1.82257465730917E-3</v>
      </c>
      <c r="V901" s="49">
        <v>-1.82257465730917E-3</v>
      </c>
    </row>
    <row r="902" spans="14:22">
      <c r="N902" s="46" t="s">
        <v>2273</v>
      </c>
      <c r="O902" s="47">
        <v>14054</v>
      </c>
      <c r="P902" s="46" t="s">
        <v>2388</v>
      </c>
      <c r="Q902" s="48">
        <v>2021628.85</v>
      </c>
      <c r="R902" s="48">
        <v>0</v>
      </c>
      <c r="S902" s="48">
        <v>0</v>
      </c>
      <c r="T902" s="48">
        <v>0</v>
      </c>
      <c r="U902" s="49">
        <v>4.8830425483756797E-3</v>
      </c>
      <c r="V902" s="49">
        <v>4.8830425483756797E-3</v>
      </c>
    </row>
    <row r="903" spans="14:22">
      <c r="N903" s="46" t="s">
        <v>2273</v>
      </c>
      <c r="O903" s="47">
        <v>14054</v>
      </c>
      <c r="P903" s="46" t="s">
        <v>2389</v>
      </c>
      <c r="Q903" s="48">
        <v>2026435.67</v>
      </c>
      <c r="R903" s="48">
        <v>0</v>
      </c>
      <c r="S903" s="48">
        <v>0</v>
      </c>
      <c r="T903" s="48">
        <v>0</v>
      </c>
      <c r="U903" s="49">
        <v>2.3776965786770402E-3</v>
      </c>
      <c r="V903" s="49">
        <v>2.3776965786770402E-3</v>
      </c>
    </row>
    <row r="904" spans="14:22">
      <c r="N904" s="46" t="s">
        <v>2273</v>
      </c>
      <c r="O904" s="47">
        <v>14054</v>
      </c>
      <c r="P904" s="46" t="s">
        <v>2390</v>
      </c>
      <c r="Q904" s="48">
        <v>2037016.75</v>
      </c>
      <c r="R904" s="48">
        <v>5620.19</v>
      </c>
      <c r="S904" s="48">
        <v>0</v>
      </c>
      <c r="T904" s="48">
        <v>0</v>
      </c>
      <c r="U904" s="49">
        <v>2.44808659531737E-3</v>
      </c>
      <c r="V904" s="49">
        <v>2.44808659531737E-3</v>
      </c>
    </row>
    <row r="905" spans="14:22">
      <c r="N905" s="46" t="s">
        <v>2273</v>
      </c>
      <c r="O905" s="47">
        <v>14054</v>
      </c>
      <c r="P905" s="46" t="s">
        <v>2391</v>
      </c>
      <c r="Q905" s="48">
        <v>2039408.58</v>
      </c>
      <c r="R905" s="48">
        <v>2283.7800000000002</v>
      </c>
      <c r="S905" s="48">
        <v>0</v>
      </c>
      <c r="T905" s="48">
        <v>0</v>
      </c>
      <c r="U905" s="49">
        <v>5.3043255535456497E-5</v>
      </c>
      <c r="V905" s="49">
        <v>5.3043255535456497E-5</v>
      </c>
    </row>
    <row r="906" spans="14:22">
      <c r="N906" s="46" t="s">
        <v>2273</v>
      </c>
      <c r="O906" s="47">
        <v>14054</v>
      </c>
      <c r="P906" s="46" t="s">
        <v>2392</v>
      </c>
      <c r="Q906" s="48">
        <v>2040166.19</v>
      </c>
      <c r="R906" s="48">
        <v>0</v>
      </c>
      <c r="S906" s="48">
        <v>0</v>
      </c>
      <c r="T906" s="48">
        <v>0</v>
      </c>
      <c r="U906" s="49">
        <v>3.7148514889540101E-4</v>
      </c>
      <c r="V906" s="49">
        <v>3.7148514889540101E-4</v>
      </c>
    </row>
    <row r="907" spans="14:22">
      <c r="N907" s="46" t="s">
        <v>2273</v>
      </c>
      <c r="O907" s="47">
        <v>14054</v>
      </c>
      <c r="P907" s="46" t="s">
        <v>2393</v>
      </c>
      <c r="Q907" s="48">
        <v>2129099.16</v>
      </c>
      <c r="R907" s="48">
        <v>72097.08</v>
      </c>
      <c r="S907" s="48">
        <v>0</v>
      </c>
      <c r="T907" s="48">
        <v>0</v>
      </c>
      <c r="U907" s="49">
        <v>8.2522149825452508E-3</v>
      </c>
      <c r="V907" s="49">
        <v>8.2522149825452508E-3</v>
      </c>
    </row>
    <row r="908" spans="14:22">
      <c r="N908" s="46" t="s">
        <v>2273</v>
      </c>
      <c r="O908" s="47">
        <v>14054</v>
      </c>
      <c r="P908" s="46" t="s">
        <v>2394</v>
      </c>
      <c r="Q908" s="48">
        <v>2122007.39</v>
      </c>
      <c r="R908" s="48">
        <v>0</v>
      </c>
      <c r="S908" s="48">
        <v>0</v>
      </c>
      <c r="T908" s="48">
        <v>0</v>
      </c>
      <c r="U908" s="49">
        <v>-3.3308782104825001E-3</v>
      </c>
      <c r="V908" s="49">
        <v>-3.3308782104825001E-3</v>
      </c>
    </row>
    <row r="909" spans="14:22">
      <c r="N909" s="46" t="s">
        <v>2273</v>
      </c>
      <c r="O909" s="47">
        <v>14054</v>
      </c>
      <c r="P909" s="46" t="s">
        <v>2395</v>
      </c>
      <c r="Q909" s="48">
        <v>2132324.71</v>
      </c>
      <c r="R909" s="48">
        <v>2789.9</v>
      </c>
      <c r="S909" s="48">
        <v>0</v>
      </c>
      <c r="T909" s="48">
        <v>0</v>
      </c>
      <c r="U909" s="49">
        <v>3.5473109261887599E-3</v>
      </c>
      <c r="V909" s="49">
        <v>3.5473109261887599E-3</v>
      </c>
    </row>
    <row r="910" spans="14:22">
      <c r="N910" s="46" t="s">
        <v>2273</v>
      </c>
      <c r="O910" s="47">
        <v>14054</v>
      </c>
      <c r="P910" s="46" t="s">
        <v>2396</v>
      </c>
      <c r="Q910" s="48">
        <v>2134146.92</v>
      </c>
      <c r="R910" s="48">
        <v>0</v>
      </c>
      <c r="S910" s="48">
        <v>0</v>
      </c>
      <c r="T910" s="48">
        <v>0</v>
      </c>
      <c r="U910" s="49">
        <v>8.5456496914115799E-4</v>
      </c>
      <c r="V910" s="49">
        <v>8.5456496914115799E-4</v>
      </c>
    </row>
    <row r="911" spans="14:22">
      <c r="N911" s="46" t="s">
        <v>2273</v>
      </c>
      <c r="O911" s="47">
        <v>14054</v>
      </c>
      <c r="P911" s="46" t="s">
        <v>2397</v>
      </c>
      <c r="Q911" s="48">
        <v>2139767.2000000002</v>
      </c>
      <c r="R911" s="48">
        <v>12255.31</v>
      </c>
      <c r="S911" s="48">
        <v>0</v>
      </c>
      <c r="T911" s="48">
        <v>0</v>
      </c>
      <c r="U911" s="49">
        <v>-3.10898464291287E-3</v>
      </c>
      <c r="V911" s="49">
        <v>-3.10898464291287E-3</v>
      </c>
    </row>
    <row r="912" spans="14:22">
      <c r="N912" s="46" t="s">
        <v>2273</v>
      </c>
      <c r="O912" s="47">
        <v>14054</v>
      </c>
      <c r="P912" s="46" t="s">
        <v>2398</v>
      </c>
      <c r="Q912" s="48">
        <v>2141944.67</v>
      </c>
      <c r="R912" s="48">
        <v>0</v>
      </c>
      <c r="S912" s="48">
        <v>1134.3399999999999</v>
      </c>
      <c r="T912" s="48">
        <v>0</v>
      </c>
      <c r="U912" s="49">
        <v>1.54856406723303E-3</v>
      </c>
      <c r="V912" s="49">
        <v>1.54856406723303E-3</v>
      </c>
    </row>
    <row r="913" spans="14:22">
      <c r="N913" s="46" t="s">
        <v>2273</v>
      </c>
      <c r="O913" s="47">
        <v>14054</v>
      </c>
      <c r="P913" s="46" t="s">
        <v>2399</v>
      </c>
      <c r="Q913" s="48">
        <v>2174012.54</v>
      </c>
      <c r="R913" s="48">
        <v>18813.71</v>
      </c>
      <c r="S913" s="48">
        <v>0</v>
      </c>
      <c r="T913" s="48">
        <v>0</v>
      </c>
      <c r="U913" s="49">
        <v>6.1879096064605399E-3</v>
      </c>
      <c r="V913" s="49">
        <v>6.1879096064605399E-3</v>
      </c>
    </row>
    <row r="914" spans="14:22">
      <c r="N914" s="46" t="s">
        <v>2273</v>
      </c>
      <c r="O914" s="47">
        <v>14054</v>
      </c>
      <c r="P914" s="46" t="s">
        <v>2400</v>
      </c>
      <c r="Q914" s="48">
        <v>2168416.98</v>
      </c>
      <c r="R914" s="48">
        <v>1134.3399999999999</v>
      </c>
      <c r="S914" s="48">
        <v>0</v>
      </c>
      <c r="T914" s="48">
        <v>0</v>
      </c>
      <c r="U914" s="49">
        <v>-3.09561231877709E-3</v>
      </c>
      <c r="V914" s="49">
        <v>-3.09561231877709E-3</v>
      </c>
    </row>
    <row r="915" spans="14:22">
      <c r="N915" s="46" t="s">
        <v>2273</v>
      </c>
      <c r="O915" s="47">
        <v>14054</v>
      </c>
      <c r="P915" s="46" t="s">
        <v>2401</v>
      </c>
      <c r="Q915" s="48">
        <v>2163082.29</v>
      </c>
      <c r="R915" s="48">
        <v>2462.87</v>
      </c>
      <c r="S915" s="48">
        <v>0</v>
      </c>
      <c r="T915" s="48">
        <v>0</v>
      </c>
      <c r="U915" s="49">
        <v>-3.5959688897104799E-3</v>
      </c>
      <c r="V915" s="49">
        <v>-3.5959688897104799E-3</v>
      </c>
    </row>
    <row r="916" spans="14:22">
      <c r="N916" s="46" t="s">
        <v>2273</v>
      </c>
      <c r="O916" s="47">
        <v>14054</v>
      </c>
      <c r="P916" s="46" t="s">
        <v>2402</v>
      </c>
      <c r="Q916" s="48">
        <v>2167586.37</v>
      </c>
      <c r="R916" s="48">
        <v>3145.38</v>
      </c>
      <c r="S916" s="48">
        <v>0</v>
      </c>
      <c r="T916" s="48">
        <v>0</v>
      </c>
      <c r="U916" s="49">
        <v>6.2813144293283297E-4</v>
      </c>
      <c r="V916" s="49">
        <v>6.2813144293283297E-4</v>
      </c>
    </row>
    <row r="917" spans="14:22">
      <c r="N917" s="46" t="s">
        <v>2273</v>
      </c>
      <c r="O917" s="47">
        <v>14054</v>
      </c>
      <c r="P917" s="46" t="s">
        <v>2403</v>
      </c>
      <c r="Q917" s="48">
        <v>2181529.8199999998</v>
      </c>
      <c r="R917" s="48">
        <v>0</v>
      </c>
      <c r="S917" s="48">
        <v>0</v>
      </c>
      <c r="T917" s="48">
        <v>0</v>
      </c>
      <c r="U917" s="49">
        <v>6.4327079155790398E-3</v>
      </c>
      <c r="V917" s="49">
        <v>6.4327079155790398E-3</v>
      </c>
    </row>
    <row r="918" spans="14:22">
      <c r="N918" s="46" t="s">
        <v>2273</v>
      </c>
      <c r="O918" s="47">
        <v>14054</v>
      </c>
      <c r="P918" s="46" t="s">
        <v>2404</v>
      </c>
      <c r="Q918" s="48">
        <v>2217717.58</v>
      </c>
      <c r="R918" s="48">
        <v>42614.239999999998</v>
      </c>
      <c r="S918" s="48">
        <v>0</v>
      </c>
      <c r="T918" s="48">
        <v>358.47</v>
      </c>
      <c r="U918" s="49">
        <v>-2.7815388744033601E-3</v>
      </c>
      <c r="V918" s="49">
        <v>-2.9458593419550202E-3</v>
      </c>
    </row>
    <row r="919" spans="14:22">
      <c r="N919" s="46" t="s">
        <v>2273</v>
      </c>
      <c r="O919" s="47">
        <v>14054</v>
      </c>
      <c r="P919" s="46" t="s">
        <v>2405</v>
      </c>
      <c r="Q919" s="48">
        <v>2194911.0299999998</v>
      </c>
      <c r="R919" s="48">
        <v>0</v>
      </c>
      <c r="S919" s="48">
        <v>0</v>
      </c>
      <c r="T919" s="48">
        <v>0</v>
      </c>
      <c r="U919" s="49">
        <v>-1.02837936650165E-2</v>
      </c>
      <c r="V919" s="49">
        <v>-1.02837936650165E-2</v>
      </c>
    </row>
    <row r="920" spans="14:22">
      <c r="N920" s="46" t="s">
        <v>2273</v>
      </c>
      <c r="O920" s="47">
        <v>14054</v>
      </c>
      <c r="P920" s="46" t="s">
        <v>2406</v>
      </c>
      <c r="Q920" s="48">
        <v>2198946.92</v>
      </c>
      <c r="R920" s="48">
        <v>0</v>
      </c>
      <c r="S920" s="48">
        <v>0</v>
      </c>
      <c r="T920" s="48">
        <v>0</v>
      </c>
      <c r="U920" s="49">
        <v>1.83874878974E-3</v>
      </c>
      <c r="V920" s="49">
        <v>1.83874878974E-3</v>
      </c>
    </row>
    <row r="921" spans="14:22">
      <c r="N921" s="46" t="s">
        <v>2273</v>
      </c>
      <c r="O921" s="47">
        <v>14054</v>
      </c>
      <c r="P921" s="46" t="s">
        <v>2407</v>
      </c>
      <c r="Q921" s="48">
        <v>2233880.9</v>
      </c>
      <c r="R921" s="48">
        <v>0</v>
      </c>
      <c r="S921" s="48">
        <v>0</v>
      </c>
      <c r="T921" s="48">
        <v>0</v>
      </c>
      <c r="U921" s="49">
        <v>1.5886686341660201E-2</v>
      </c>
      <c r="V921" s="49">
        <v>1.5886686341660201E-2</v>
      </c>
    </row>
    <row r="922" spans="14:22">
      <c r="N922" s="46" t="s">
        <v>2273</v>
      </c>
      <c r="O922" s="47">
        <v>14054</v>
      </c>
      <c r="P922" s="46" t="s">
        <v>2408</v>
      </c>
      <c r="Q922" s="48">
        <v>2216668.54</v>
      </c>
      <c r="R922" s="48">
        <v>0</v>
      </c>
      <c r="S922" s="48">
        <v>0</v>
      </c>
      <c r="T922" s="48">
        <v>0</v>
      </c>
      <c r="U922" s="49">
        <v>-7.70513772690384E-3</v>
      </c>
      <c r="V922" s="49">
        <v>-7.70513772690384E-3</v>
      </c>
    </row>
    <row r="923" spans="14:22">
      <c r="N923" s="46" t="s">
        <v>2273</v>
      </c>
      <c r="O923" s="47">
        <v>14054</v>
      </c>
      <c r="P923" s="46" t="s">
        <v>2409</v>
      </c>
      <c r="Q923" s="48">
        <v>2190580.58</v>
      </c>
      <c r="R923" s="48">
        <v>0</v>
      </c>
      <c r="S923" s="48">
        <v>0</v>
      </c>
      <c r="T923" s="48">
        <v>0</v>
      </c>
      <c r="U923" s="49">
        <v>-1.1768994565150501E-2</v>
      </c>
      <c r="V923" s="49">
        <v>-1.1768994565150501E-2</v>
      </c>
    </row>
    <row r="924" spans="14:22">
      <c r="N924" s="46" t="s">
        <v>2273</v>
      </c>
      <c r="O924" s="47">
        <v>14054</v>
      </c>
      <c r="P924" s="46" t="s">
        <v>2410</v>
      </c>
      <c r="Q924" s="48">
        <v>2194864.92</v>
      </c>
      <c r="R924" s="48">
        <v>5793.5</v>
      </c>
      <c r="S924" s="48">
        <v>0</v>
      </c>
      <c r="T924" s="48">
        <v>0</v>
      </c>
      <c r="U924" s="49">
        <v>-6.88931516045876E-4</v>
      </c>
      <c r="V924" s="49">
        <v>-6.88931516045876E-4</v>
      </c>
    </row>
    <row r="925" spans="14:22">
      <c r="N925" s="46" t="s">
        <v>2273</v>
      </c>
      <c r="O925" s="47">
        <v>14054</v>
      </c>
      <c r="P925" s="46" t="s">
        <v>2411</v>
      </c>
      <c r="Q925" s="48">
        <v>2419897.29</v>
      </c>
      <c r="R925" s="48">
        <v>256846.47</v>
      </c>
      <c r="S925" s="48">
        <v>0</v>
      </c>
      <c r="T925" s="48">
        <v>0</v>
      </c>
      <c r="U925" s="49">
        <v>-1.4494787223625599E-2</v>
      </c>
      <c r="V925" s="49">
        <v>-1.4494787223625599E-2</v>
      </c>
    </row>
    <row r="926" spans="14:22">
      <c r="N926" s="46" t="s">
        <v>2273</v>
      </c>
      <c r="O926" s="47">
        <v>14054</v>
      </c>
      <c r="P926" s="46" t="s">
        <v>2412</v>
      </c>
      <c r="Q926" s="48">
        <v>2424615.08</v>
      </c>
      <c r="R926" s="48">
        <v>0</v>
      </c>
      <c r="S926" s="48">
        <v>0</v>
      </c>
      <c r="T926" s="48">
        <v>0</v>
      </c>
      <c r="U926" s="49">
        <v>1.94958274448087E-3</v>
      </c>
      <c r="V926" s="49">
        <v>1.94958274448087E-3</v>
      </c>
    </row>
    <row r="927" spans="14:22">
      <c r="N927" s="46" t="s">
        <v>2273</v>
      </c>
      <c r="O927" s="47">
        <v>14054</v>
      </c>
      <c r="P927" s="46" t="s">
        <v>2413</v>
      </c>
      <c r="Q927" s="48">
        <v>2446236.1</v>
      </c>
      <c r="R927" s="48">
        <v>0</v>
      </c>
      <c r="S927" s="48">
        <v>0</v>
      </c>
      <c r="T927" s="48">
        <v>0</v>
      </c>
      <c r="U927" s="49">
        <v>8.9172999781888009E-3</v>
      </c>
      <c r="V927" s="49">
        <v>8.9172999781888009E-3</v>
      </c>
    </row>
    <row r="928" spans="14:22">
      <c r="N928" s="46" t="s">
        <v>2273</v>
      </c>
      <c r="O928" s="47">
        <v>14054</v>
      </c>
      <c r="P928" s="46" t="s">
        <v>2414</v>
      </c>
      <c r="Q928" s="48">
        <v>2430684.15</v>
      </c>
      <c r="R928" s="48">
        <v>4854.8599999999997</v>
      </c>
      <c r="S928" s="48">
        <v>0</v>
      </c>
      <c r="T928" s="48">
        <v>0</v>
      </c>
      <c r="U928" s="49">
        <v>-8.3421260932254899E-3</v>
      </c>
      <c r="V928" s="49">
        <v>-8.3421260932254899E-3</v>
      </c>
    </row>
    <row r="929" spans="14:22">
      <c r="N929" s="46" t="s">
        <v>2273</v>
      </c>
      <c r="O929" s="47">
        <v>14054</v>
      </c>
      <c r="P929" s="46" t="s">
        <v>2415</v>
      </c>
      <c r="Q929" s="48">
        <v>2476181.2999999998</v>
      </c>
      <c r="R929" s="48">
        <v>0</v>
      </c>
      <c r="S929" s="48">
        <v>0</v>
      </c>
      <c r="T929" s="48">
        <v>0</v>
      </c>
      <c r="U929" s="49">
        <v>1.8717837115941102E-2</v>
      </c>
      <c r="V929" s="49">
        <v>1.8717837115941102E-2</v>
      </c>
    </row>
    <row r="930" spans="14:22">
      <c r="N930" s="46" t="s">
        <v>2273</v>
      </c>
      <c r="O930" s="47">
        <v>14054</v>
      </c>
      <c r="P930" s="46" t="s">
        <v>2416</v>
      </c>
      <c r="Q930" s="48">
        <v>2481101.09</v>
      </c>
      <c r="R930" s="48">
        <v>10387.620000000001</v>
      </c>
      <c r="S930" s="48">
        <v>0</v>
      </c>
      <c r="T930" s="48">
        <v>0</v>
      </c>
      <c r="U930" s="49">
        <v>-2.2081702983541801E-3</v>
      </c>
      <c r="V930" s="49">
        <v>-2.2081702983541801E-3</v>
      </c>
    </row>
    <row r="931" spans="14:22">
      <c r="N931" s="46" t="s">
        <v>2273</v>
      </c>
      <c r="O931" s="47">
        <v>14054</v>
      </c>
      <c r="P931" s="46" t="s">
        <v>2417</v>
      </c>
      <c r="Q931" s="48">
        <v>2511994.63</v>
      </c>
      <c r="R931" s="48">
        <v>14646.48</v>
      </c>
      <c r="S931" s="48">
        <v>0</v>
      </c>
      <c r="T931" s="48">
        <v>0</v>
      </c>
      <c r="U931" s="49">
        <v>6.5483264932184601E-3</v>
      </c>
      <c r="V931" s="49">
        <v>6.5483264932184601E-3</v>
      </c>
    </row>
    <row r="932" spans="14:22">
      <c r="N932" s="46" t="s">
        <v>2273</v>
      </c>
      <c r="O932" s="47">
        <v>14054</v>
      </c>
      <c r="P932" s="46" t="s">
        <v>2418</v>
      </c>
      <c r="Q932" s="48">
        <v>2539480.71</v>
      </c>
      <c r="R932" s="48">
        <v>17359.46</v>
      </c>
      <c r="S932" s="48">
        <v>0</v>
      </c>
      <c r="T932" s="48">
        <v>0</v>
      </c>
      <c r="U932" s="49">
        <v>4.0313063885810702E-3</v>
      </c>
      <c r="V932" s="49">
        <v>4.0313063885810702E-3</v>
      </c>
    </row>
    <row r="933" spans="14:22">
      <c r="N933" s="46" t="s">
        <v>2273</v>
      </c>
      <c r="O933" s="47">
        <v>14054</v>
      </c>
      <c r="P933" s="46" t="s">
        <v>2419</v>
      </c>
      <c r="Q933" s="48">
        <v>2534213.4500000002</v>
      </c>
      <c r="R933" s="48">
        <v>1787.4</v>
      </c>
      <c r="S933" s="48">
        <v>0</v>
      </c>
      <c r="T933" s="48">
        <v>0</v>
      </c>
      <c r="U933" s="49">
        <v>-2.77799314333038E-3</v>
      </c>
      <c r="V933" s="49">
        <v>-2.77799314333038E-3</v>
      </c>
    </row>
    <row r="934" spans="14:22">
      <c r="N934" s="46" t="s">
        <v>2273</v>
      </c>
      <c r="O934" s="47">
        <v>14054</v>
      </c>
      <c r="P934" s="46" t="s">
        <v>2420</v>
      </c>
      <c r="Q934" s="48">
        <v>2521197.67</v>
      </c>
      <c r="R934" s="48">
        <v>8373.01</v>
      </c>
      <c r="S934" s="48">
        <v>0</v>
      </c>
      <c r="T934" s="48">
        <v>0</v>
      </c>
      <c r="U934" s="49">
        <v>-8.4400112389901895E-3</v>
      </c>
      <c r="V934" s="49">
        <v>-8.4400112389901895E-3</v>
      </c>
    </row>
    <row r="935" spans="14:22">
      <c r="N935" s="46" t="s">
        <v>2273</v>
      </c>
      <c r="O935" s="47">
        <v>14054</v>
      </c>
      <c r="P935" s="46" t="s">
        <v>2421</v>
      </c>
      <c r="Q935" s="48">
        <v>2520397.6800000002</v>
      </c>
      <c r="R935" s="48">
        <v>0</v>
      </c>
      <c r="S935" s="48">
        <v>0</v>
      </c>
      <c r="T935" s="48">
        <v>0</v>
      </c>
      <c r="U935" s="49">
        <v>-3.1730554470976702E-4</v>
      </c>
      <c r="V935" s="49">
        <v>-3.1730554470976702E-4</v>
      </c>
    </row>
    <row r="936" spans="14:22">
      <c r="N936" s="46" t="s">
        <v>2273</v>
      </c>
      <c r="O936" s="47">
        <v>14054</v>
      </c>
      <c r="P936" s="46" t="s">
        <v>2422</v>
      </c>
      <c r="Q936" s="48">
        <v>2512258.04</v>
      </c>
      <c r="R936" s="48">
        <v>1548.1</v>
      </c>
      <c r="S936" s="48">
        <v>0</v>
      </c>
      <c r="T936" s="48">
        <v>0</v>
      </c>
      <c r="U936" s="49">
        <v>-3.8437346918998002E-3</v>
      </c>
      <c r="V936" s="49">
        <v>-3.8437346918998002E-3</v>
      </c>
    </row>
    <row r="937" spans="14:22">
      <c r="N937" s="46" t="s">
        <v>2273</v>
      </c>
      <c r="O937" s="47">
        <v>14054</v>
      </c>
      <c r="P937" s="46" t="s">
        <v>2423</v>
      </c>
      <c r="Q937" s="48">
        <v>2451129.9</v>
      </c>
      <c r="R937" s="48">
        <v>-41858.26</v>
      </c>
      <c r="S937" s="48">
        <v>0</v>
      </c>
      <c r="T937" s="48">
        <v>0</v>
      </c>
      <c r="U937" s="49">
        <v>-7.6703426531775599E-3</v>
      </c>
      <c r="V937" s="49">
        <v>-7.6703426531775599E-3</v>
      </c>
    </row>
    <row r="938" spans="14:22">
      <c r="N938" s="46" t="s">
        <v>2273</v>
      </c>
      <c r="O938" s="47">
        <v>14054</v>
      </c>
      <c r="P938" s="46" t="s">
        <v>2424</v>
      </c>
      <c r="Q938" s="48">
        <v>2482337.58</v>
      </c>
      <c r="R938" s="48">
        <v>96.75</v>
      </c>
      <c r="S938" s="48">
        <v>87.74</v>
      </c>
      <c r="T938" s="48">
        <v>0</v>
      </c>
      <c r="U938" s="49">
        <v>1.2728736579545701E-2</v>
      </c>
      <c r="V938" s="49">
        <v>1.2728736579545701E-2</v>
      </c>
    </row>
    <row r="939" spans="14:22">
      <c r="N939" s="46" t="s">
        <v>2273</v>
      </c>
      <c r="O939" s="47">
        <v>14054</v>
      </c>
      <c r="P939" s="46" t="s">
        <v>2425</v>
      </c>
      <c r="Q939" s="48">
        <v>2484828.86</v>
      </c>
      <c r="R939" s="48">
        <v>-19779.14</v>
      </c>
      <c r="S939" s="48">
        <v>0</v>
      </c>
      <c r="T939" s="48">
        <v>404.99</v>
      </c>
      <c r="U939" s="49">
        <v>9.1347003657737992E-3</v>
      </c>
      <c r="V939" s="49">
        <v>8.9715517258535105E-3</v>
      </c>
    </row>
    <row r="940" spans="14:22">
      <c r="N940" s="46" t="s">
        <v>2273</v>
      </c>
      <c r="O940" s="47">
        <v>14054</v>
      </c>
      <c r="P940" s="46" t="s">
        <v>2426</v>
      </c>
      <c r="Q940" s="48">
        <v>2514375.6800000002</v>
      </c>
      <c r="R940" s="48">
        <v>0</v>
      </c>
      <c r="S940" s="48">
        <v>0</v>
      </c>
      <c r="T940" s="48">
        <v>0</v>
      </c>
      <c r="U940" s="49">
        <v>1.1890887326541999E-2</v>
      </c>
      <c r="V940" s="49">
        <v>1.1890887326541999E-2</v>
      </c>
    </row>
    <row r="941" spans="14:22">
      <c r="N941" s="46" t="s">
        <v>2273</v>
      </c>
      <c r="O941" s="47">
        <v>14054</v>
      </c>
      <c r="P941" s="46" t="s">
        <v>2427</v>
      </c>
      <c r="Q941" s="48">
        <v>2518201.35</v>
      </c>
      <c r="R941" s="48">
        <v>0</v>
      </c>
      <c r="S941" s="48">
        <v>0</v>
      </c>
      <c r="T941" s="48">
        <v>0</v>
      </c>
      <c r="U941" s="49">
        <v>1.5215188527437601E-3</v>
      </c>
      <c r="V941" s="49">
        <v>1.5215188527437601E-3</v>
      </c>
    </row>
    <row r="942" spans="14:22">
      <c r="N942" s="46" t="s">
        <v>2273</v>
      </c>
      <c r="O942" s="47">
        <v>14054</v>
      </c>
      <c r="P942" s="46" t="s">
        <v>2428</v>
      </c>
      <c r="Q942" s="48">
        <v>2507592.86</v>
      </c>
      <c r="R942" s="48">
        <v>283.83</v>
      </c>
      <c r="S942" s="48">
        <v>0</v>
      </c>
      <c r="T942" s="48">
        <v>0</v>
      </c>
      <c r="U942" s="49">
        <v>-4.3254364866415198E-3</v>
      </c>
      <c r="V942" s="49">
        <v>-4.3254364866415198E-3</v>
      </c>
    </row>
    <row r="943" spans="14:22">
      <c r="N943" s="46" t="s">
        <v>2273</v>
      </c>
      <c r="O943" s="47">
        <v>14054</v>
      </c>
      <c r="P943" s="46" t="s">
        <v>2429</v>
      </c>
      <c r="Q943" s="48">
        <v>2512377.64</v>
      </c>
      <c r="R943" s="48">
        <v>0</v>
      </c>
      <c r="S943" s="48">
        <v>0</v>
      </c>
      <c r="T943" s="48">
        <v>0</v>
      </c>
      <c r="U943" s="49">
        <v>1.90811677458669E-3</v>
      </c>
      <c r="V943" s="49">
        <v>1.90811677458669E-3</v>
      </c>
    </row>
    <row r="944" spans="14:22">
      <c r="N944" s="46" t="s">
        <v>2273</v>
      </c>
      <c r="O944" s="47">
        <v>14054</v>
      </c>
      <c r="P944" s="46" t="s">
        <v>2430</v>
      </c>
      <c r="Q944" s="48">
        <v>2511534.35</v>
      </c>
      <c r="R944" s="48">
        <v>0</v>
      </c>
      <c r="S944" s="48">
        <v>0</v>
      </c>
      <c r="T944" s="48">
        <v>0</v>
      </c>
      <c r="U944" s="49">
        <v>-3.35654157469722E-4</v>
      </c>
      <c r="V944" s="49">
        <v>-3.35654157469722E-4</v>
      </c>
    </row>
    <row r="945" spans="14:22">
      <c r="N945" s="46" t="s">
        <v>2273</v>
      </c>
      <c r="O945" s="47">
        <v>14054</v>
      </c>
      <c r="P945" s="46" t="s">
        <v>2431</v>
      </c>
      <c r="Q945" s="48">
        <v>2603383.65</v>
      </c>
      <c r="R945" s="48">
        <v>52366.33</v>
      </c>
      <c r="S945" s="48">
        <v>0</v>
      </c>
      <c r="T945" s="48">
        <v>0</v>
      </c>
      <c r="U945" s="49">
        <v>1.5720656976082999E-2</v>
      </c>
      <c r="V945" s="49">
        <v>1.5720656976082999E-2</v>
      </c>
    </row>
    <row r="946" spans="14:22">
      <c r="N946" s="46" t="s">
        <v>2273</v>
      </c>
      <c r="O946" s="47">
        <v>14054</v>
      </c>
      <c r="P946" s="46" t="s">
        <v>2432</v>
      </c>
      <c r="Q946" s="48">
        <v>2627032.5499999998</v>
      </c>
      <c r="R946" s="48">
        <v>11129</v>
      </c>
      <c r="S946" s="48">
        <v>0</v>
      </c>
      <c r="T946" s="48">
        <v>0</v>
      </c>
      <c r="U946" s="49">
        <v>4.8090875887616402E-3</v>
      </c>
      <c r="V946" s="49">
        <v>4.8090875887616402E-3</v>
      </c>
    </row>
    <row r="947" spans="14:22">
      <c r="N947" s="46" t="s">
        <v>2273</v>
      </c>
      <c r="O947" s="47">
        <v>14054</v>
      </c>
      <c r="P947" s="46" t="s">
        <v>2433</v>
      </c>
      <c r="Q947" s="48">
        <v>2624191.41</v>
      </c>
      <c r="R947" s="48">
        <v>0</v>
      </c>
      <c r="S947" s="48">
        <v>0</v>
      </c>
      <c r="T947" s="48">
        <v>0</v>
      </c>
      <c r="U947" s="49">
        <v>-1.0815016357523799E-3</v>
      </c>
      <c r="V947" s="49">
        <v>-1.0815016357523799E-3</v>
      </c>
    </row>
    <row r="948" spans="14:22">
      <c r="N948" s="46" t="s">
        <v>2273</v>
      </c>
      <c r="O948" s="47">
        <v>14054</v>
      </c>
      <c r="P948" s="46" t="s">
        <v>2434</v>
      </c>
      <c r="Q948" s="48">
        <v>2633833.5499999998</v>
      </c>
      <c r="R948" s="48">
        <v>2633.03</v>
      </c>
      <c r="S948" s="48">
        <v>0</v>
      </c>
      <c r="T948" s="48">
        <v>0</v>
      </c>
      <c r="U948" s="49">
        <v>2.6709598900791498E-3</v>
      </c>
      <c r="V948" s="49">
        <v>2.6709598900791498E-3</v>
      </c>
    </row>
    <row r="949" spans="14:22">
      <c r="N949" s="46" t="s">
        <v>2273</v>
      </c>
      <c r="O949" s="47">
        <v>14054</v>
      </c>
      <c r="P949" s="46" t="s">
        <v>2435</v>
      </c>
      <c r="Q949" s="48">
        <v>2631521.54</v>
      </c>
      <c r="R949" s="48">
        <v>0</v>
      </c>
      <c r="S949" s="48">
        <v>0</v>
      </c>
      <c r="T949" s="48">
        <v>0</v>
      </c>
      <c r="U949" s="49">
        <v>-8.7781173567336201E-4</v>
      </c>
      <c r="V949" s="49">
        <v>-8.7781173567336201E-4</v>
      </c>
    </row>
    <row r="950" spans="14:22">
      <c r="N950" s="46" t="s">
        <v>2273</v>
      </c>
      <c r="O950" s="47">
        <v>14054</v>
      </c>
      <c r="P950" s="46" t="s">
        <v>2436</v>
      </c>
      <c r="Q950" s="48">
        <v>2633054.9500000002</v>
      </c>
      <c r="R950" s="48">
        <v>6525.78</v>
      </c>
      <c r="S950" s="48">
        <v>0</v>
      </c>
      <c r="T950" s="48">
        <v>0</v>
      </c>
      <c r="U950" s="49">
        <v>-1.8971419857728401E-3</v>
      </c>
      <c r="V950" s="49">
        <v>-1.8971419857728401E-3</v>
      </c>
    </row>
    <row r="951" spans="14:22">
      <c r="N951" s="46" t="s">
        <v>2273</v>
      </c>
      <c r="O951" s="47">
        <v>14054</v>
      </c>
      <c r="P951" s="46" t="s">
        <v>2437</v>
      </c>
      <c r="Q951" s="48">
        <v>2719889.57</v>
      </c>
      <c r="R951" s="48">
        <v>84711.16</v>
      </c>
      <c r="S951" s="48">
        <v>0</v>
      </c>
      <c r="T951" s="48">
        <v>0</v>
      </c>
      <c r="U951" s="49">
        <v>8.0646247052285102E-4</v>
      </c>
      <c r="V951" s="49">
        <v>8.0646247052285102E-4</v>
      </c>
    </row>
    <row r="952" spans="14:22">
      <c r="N952" s="46" t="s">
        <v>2273</v>
      </c>
      <c r="O952" s="47">
        <v>14054</v>
      </c>
      <c r="P952" s="46" t="s">
        <v>2438</v>
      </c>
      <c r="Q952" s="48">
        <v>2726414.05</v>
      </c>
      <c r="R952" s="48">
        <v>3964.65</v>
      </c>
      <c r="S952" s="48">
        <v>0</v>
      </c>
      <c r="T952" s="48">
        <v>0</v>
      </c>
      <c r="U952" s="49">
        <v>9.4115218067480899E-4</v>
      </c>
      <c r="V952" s="49">
        <v>9.4115218067480899E-4</v>
      </c>
    </row>
    <row r="953" spans="14:22">
      <c r="N953" s="46" t="s">
        <v>2273</v>
      </c>
      <c r="O953" s="47">
        <v>14054</v>
      </c>
      <c r="P953" s="46" t="s">
        <v>2439</v>
      </c>
      <c r="Q953" s="48">
        <v>2713131.31</v>
      </c>
      <c r="R953" s="48">
        <v>0</v>
      </c>
      <c r="S953" s="48">
        <v>0</v>
      </c>
      <c r="T953" s="48">
        <v>0</v>
      </c>
      <c r="U953" s="49">
        <v>-4.8718719007481096E-3</v>
      </c>
      <c r="V953" s="49">
        <v>-4.8718719007481096E-3</v>
      </c>
    </row>
    <row r="954" spans="14:22">
      <c r="N954" s="46" t="s">
        <v>2273</v>
      </c>
      <c r="O954" s="47">
        <v>14054</v>
      </c>
      <c r="P954" s="46" t="s">
        <v>2440</v>
      </c>
      <c r="Q954" s="48">
        <v>2702415.32</v>
      </c>
      <c r="R954" s="48">
        <v>1593.4</v>
      </c>
      <c r="S954" s="48">
        <v>0</v>
      </c>
      <c r="T954" s="48">
        <v>0</v>
      </c>
      <c r="U954" s="49">
        <v>-4.5369680245958E-3</v>
      </c>
      <c r="V954" s="49">
        <v>-4.5369680245958E-3</v>
      </c>
    </row>
    <row r="955" spans="14:22">
      <c r="N955" s="46" t="s">
        <v>2273</v>
      </c>
      <c r="O955" s="47">
        <v>14054</v>
      </c>
      <c r="P955" s="46" t="s">
        <v>2441</v>
      </c>
      <c r="Q955" s="48">
        <v>2724830.91</v>
      </c>
      <c r="R955" s="48">
        <v>447.45</v>
      </c>
      <c r="S955" s="48">
        <v>0</v>
      </c>
      <c r="T955" s="48">
        <v>443.85</v>
      </c>
      <c r="U955" s="49">
        <v>8.2933181417872408E-3</v>
      </c>
      <c r="V955" s="49">
        <v>8.1290761776764402E-3</v>
      </c>
    </row>
    <row r="956" spans="14:22">
      <c r="N956" s="46" t="s">
        <v>2273</v>
      </c>
      <c r="O956" s="47">
        <v>14054</v>
      </c>
      <c r="P956" s="46" t="s">
        <v>2442</v>
      </c>
      <c r="Q956" s="48">
        <v>2724341.69</v>
      </c>
      <c r="R956" s="48">
        <v>0</v>
      </c>
      <c r="S956" s="48">
        <v>0</v>
      </c>
      <c r="T956" s="48">
        <v>0</v>
      </c>
      <c r="U956" s="49">
        <v>-1.7954141602138899E-4</v>
      </c>
      <c r="V956" s="49">
        <v>-1.7954141602138899E-4</v>
      </c>
    </row>
    <row r="957" spans="14:22">
      <c r="N957" s="46" t="s">
        <v>2273</v>
      </c>
      <c r="O957" s="47">
        <v>14054</v>
      </c>
      <c r="P957" s="46" t="s">
        <v>2443</v>
      </c>
      <c r="Q957" s="48">
        <v>2710717.99</v>
      </c>
      <c r="R957" s="48">
        <v>0</v>
      </c>
      <c r="S957" s="48">
        <v>0</v>
      </c>
      <c r="T957" s="48">
        <v>0</v>
      </c>
      <c r="U957" s="49">
        <v>-5.0007310206378096E-3</v>
      </c>
      <c r="V957" s="49">
        <v>-5.0007310206378096E-3</v>
      </c>
    </row>
    <row r="958" spans="14:22">
      <c r="N958" s="46" t="s">
        <v>2273</v>
      </c>
      <c r="O958" s="47">
        <v>14054</v>
      </c>
      <c r="P958" s="46" t="s">
        <v>2444</v>
      </c>
      <c r="Q958" s="48">
        <v>2705956.09</v>
      </c>
      <c r="R958" s="48">
        <v>0</v>
      </c>
      <c r="S958" s="48">
        <v>5021.08</v>
      </c>
      <c r="T958" s="48">
        <v>0</v>
      </c>
      <c r="U958" s="49">
        <v>9.5790477877111298E-5</v>
      </c>
      <c r="V958" s="49">
        <v>9.5790477877111298E-5</v>
      </c>
    </row>
    <row r="959" spans="14:22">
      <c r="N959" s="46" t="s">
        <v>2273</v>
      </c>
      <c r="O959" s="47">
        <v>14054</v>
      </c>
      <c r="P959" s="46" t="s">
        <v>2445</v>
      </c>
      <c r="Q959" s="48">
        <v>2684290.83</v>
      </c>
      <c r="R959" s="48">
        <v>0</v>
      </c>
      <c r="S959" s="48">
        <v>0</v>
      </c>
      <c r="T959" s="48">
        <v>0</v>
      </c>
      <c r="U959" s="49">
        <v>-8.0065083391651602E-3</v>
      </c>
      <c r="V959" s="49">
        <v>-8.0065083391651602E-3</v>
      </c>
    </row>
    <row r="960" spans="14:22">
      <c r="N960" s="46" t="s">
        <v>2273</v>
      </c>
      <c r="O960" s="47">
        <v>14054</v>
      </c>
      <c r="P960" s="46" t="s">
        <v>2446</v>
      </c>
      <c r="Q960" s="48">
        <v>2715640.4</v>
      </c>
      <c r="R960" s="48">
        <v>2793.98</v>
      </c>
      <c r="S960" s="48">
        <v>0</v>
      </c>
      <c r="T960" s="48">
        <v>0</v>
      </c>
      <c r="U960" s="49">
        <v>1.06380387999911E-2</v>
      </c>
      <c r="V960" s="49">
        <v>1.06380387999911E-2</v>
      </c>
    </row>
    <row r="961" spans="14:22">
      <c r="N961" s="46" t="s">
        <v>2273</v>
      </c>
      <c r="O961" s="47">
        <v>14054</v>
      </c>
      <c r="P961" s="46" t="s">
        <v>2447</v>
      </c>
      <c r="Q961" s="48">
        <v>2627303.6800000002</v>
      </c>
      <c r="R961" s="48">
        <v>328.08</v>
      </c>
      <c r="S961" s="48">
        <v>86438.61</v>
      </c>
      <c r="T961" s="48">
        <v>0</v>
      </c>
      <c r="U961" s="49">
        <v>-8.4671705628225303E-4</v>
      </c>
      <c r="V961" s="49">
        <v>-8.4671705628225303E-4</v>
      </c>
    </row>
    <row r="962" spans="14:22">
      <c r="N962" s="46" t="s">
        <v>2273</v>
      </c>
      <c r="O962" s="47">
        <v>14054</v>
      </c>
      <c r="P962" s="46" t="s">
        <v>2448</v>
      </c>
      <c r="Q962" s="48">
        <v>2637687.11</v>
      </c>
      <c r="R962" s="48">
        <v>284.380000000005</v>
      </c>
      <c r="S962" s="48">
        <v>0</v>
      </c>
      <c r="T962" s="48">
        <v>0</v>
      </c>
      <c r="U962" s="49">
        <v>3.8438837797389902E-3</v>
      </c>
      <c r="V962" s="49">
        <v>3.8438837797389902E-3</v>
      </c>
    </row>
    <row r="963" spans="14:22">
      <c r="N963" s="46" t="s">
        <v>2273</v>
      </c>
      <c r="O963" s="47">
        <v>14054</v>
      </c>
      <c r="P963" s="46" t="s">
        <v>2449</v>
      </c>
      <c r="Q963" s="48">
        <v>2643371.4700000002</v>
      </c>
      <c r="R963" s="48">
        <v>0</v>
      </c>
      <c r="S963" s="48">
        <v>0</v>
      </c>
      <c r="T963" s="48">
        <v>0</v>
      </c>
      <c r="U963" s="49">
        <v>2.1550546986597299E-3</v>
      </c>
      <c r="V963" s="49">
        <v>2.1550546986597299E-3</v>
      </c>
    </row>
    <row r="964" spans="14:22">
      <c r="N964" s="46" t="s">
        <v>2273</v>
      </c>
      <c r="O964" s="47">
        <v>14054</v>
      </c>
      <c r="P964" s="46" t="s">
        <v>2450</v>
      </c>
      <c r="Q964" s="48">
        <v>2630016.23</v>
      </c>
      <c r="R964" s="48">
        <v>0</v>
      </c>
      <c r="S964" s="48">
        <v>0</v>
      </c>
      <c r="T964" s="48">
        <v>0</v>
      </c>
      <c r="U964" s="49">
        <v>-5.0523508146964602E-3</v>
      </c>
      <c r="V964" s="49">
        <v>-5.0523508146964602E-3</v>
      </c>
    </row>
    <row r="965" spans="14:22">
      <c r="N965" s="46" t="s">
        <v>2273</v>
      </c>
      <c r="O965" s="47">
        <v>14054</v>
      </c>
      <c r="P965" s="46" t="s">
        <v>2451</v>
      </c>
      <c r="Q965" s="48">
        <v>2630710.84</v>
      </c>
      <c r="R965" s="48">
        <v>0</v>
      </c>
      <c r="S965" s="48">
        <v>0</v>
      </c>
      <c r="T965" s="48">
        <v>0</v>
      </c>
      <c r="U965" s="49">
        <v>2.6410863631820498E-4</v>
      </c>
      <c r="V965" s="49">
        <v>2.6410863631820498E-4</v>
      </c>
    </row>
    <row r="966" spans="14:22">
      <c r="N966" s="46" t="s">
        <v>2273</v>
      </c>
      <c r="O966" s="47">
        <v>14054</v>
      </c>
      <c r="P966" s="46" t="s">
        <v>2452</v>
      </c>
      <c r="Q966" s="48">
        <v>2644499.65</v>
      </c>
      <c r="R966" s="48">
        <v>8093.17</v>
      </c>
      <c r="S966" s="48">
        <v>0</v>
      </c>
      <c r="T966" s="48">
        <v>0</v>
      </c>
      <c r="U966" s="49">
        <v>2.1650574108707001E-3</v>
      </c>
      <c r="V966" s="49">
        <v>2.1650574108707001E-3</v>
      </c>
    </row>
    <row r="967" spans="14:22">
      <c r="N967" s="46" t="s">
        <v>2273</v>
      </c>
      <c r="O967" s="47">
        <v>14054</v>
      </c>
      <c r="P967" s="46" t="s">
        <v>2453</v>
      </c>
      <c r="Q967" s="48">
        <v>2653018.65</v>
      </c>
      <c r="R967" s="48">
        <v>0</v>
      </c>
      <c r="S967" s="48">
        <v>0</v>
      </c>
      <c r="T967" s="48">
        <v>0</v>
      </c>
      <c r="U967" s="49">
        <v>3.2214033380568701E-3</v>
      </c>
      <c r="V967" s="49">
        <v>3.2214033380568701E-3</v>
      </c>
    </row>
    <row r="968" spans="14:22">
      <c r="N968" s="46" t="s">
        <v>2273</v>
      </c>
      <c r="O968" s="47">
        <v>14054</v>
      </c>
      <c r="P968" s="46" t="s">
        <v>2454</v>
      </c>
      <c r="Q968" s="48">
        <v>2651554.83</v>
      </c>
      <c r="R968" s="48">
        <v>0</v>
      </c>
      <c r="S968" s="48">
        <v>0</v>
      </c>
      <c r="T968" s="48">
        <v>0</v>
      </c>
      <c r="U968" s="49">
        <v>-5.5175639266602495E-4</v>
      </c>
      <c r="V968" s="49">
        <v>-5.5175639266602495E-4</v>
      </c>
    </row>
    <row r="969" spans="14:22">
      <c r="N969" s="46" t="s">
        <v>2273</v>
      </c>
      <c r="O969" s="47">
        <v>14054</v>
      </c>
      <c r="P969" s="46" t="s">
        <v>2455</v>
      </c>
      <c r="Q969" s="48">
        <v>2685451.45</v>
      </c>
      <c r="R969" s="48">
        <v>17231.599999999999</v>
      </c>
      <c r="S969" s="48">
        <v>0</v>
      </c>
      <c r="T969" s="48">
        <v>0</v>
      </c>
      <c r="U969" s="49">
        <v>6.2849992055415997E-3</v>
      </c>
      <c r="V969" s="49">
        <v>6.2849992055415997E-3</v>
      </c>
    </row>
    <row r="970" spans="14:22">
      <c r="N970" s="46" t="s">
        <v>2273</v>
      </c>
      <c r="O970" s="47">
        <v>14054</v>
      </c>
      <c r="P970" s="46" t="s">
        <v>2456</v>
      </c>
      <c r="Q970" s="48">
        <v>2715762.91</v>
      </c>
      <c r="R970" s="48">
        <v>23927.72</v>
      </c>
      <c r="S970" s="48">
        <v>0</v>
      </c>
      <c r="T970" s="48">
        <v>0</v>
      </c>
      <c r="U970" s="49">
        <v>2.3771571070478901E-3</v>
      </c>
      <c r="V970" s="49">
        <v>2.3771571070478901E-3</v>
      </c>
    </row>
    <row r="971" spans="14:22">
      <c r="N971" s="46" t="s">
        <v>2273</v>
      </c>
      <c r="O971" s="47">
        <v>14054</v>
      </c>
      <c r="P971" s="46" t="s">
        <v>2457</v>
      </c>
      <c r="Q971" s="48">
        <v>2724956.78</v>
      </c>
      <c r="R971" s="48">
        <v>0</v>
      </c>
      <c r="S971" s="48">
        <v>0</v>
      </c>
      <c r="T971" s="48">
        <v>0</v>
      </c>
      <c r="U971" s="49">
        <v>3.3853728416963799E-3</v>
      </c>
      <c r="V971" s="49">
        <v>3.3853728416963799E-3</v>
      </c>
    </row>
    <row r="972" spans="14:22">
      <c r="N972" s="46" t="s">
        <v>2273</v>
      </c>
      <c r="O972" s="47">
        <v>14054</v>
      </c>
      <c r="P972" s="46" t="s">
        <v>2458</v>
      </c>
      <c r="Q972" s="48">
        <v>2731066.66</v>
      </c>
      <c r="R972" s="48">
        <v>110</v>
      </c>
      <c r="S972" s="48">
        <v>0</v>
      </c>
      <c r="T972" s="48">
        <v>0</v>
      </c>
      <c r="U972" s="49">
        <v>2.2018257478564301E-3</v>
      </c>
      <c r="V972" s="49">
        <v>2.2018257478564301E-3</v>
      </c>
    </row>
    <row r="973" spans="14:22">
      <c r="N973" s="46" t="s">
        <v>2273</v>
      </c>
      <c r="O973" s="47">
        <v>14054</v>
      </c>
      <c r="P973" s="46" t="s">
        <v>2459</v>
      </c>
      <c r="Q973" s="48">
        <v>2730875.11</v>
      </c>
      <c r="R973" s="48">
        <v>4955.8</v>
      </c>
      <c r="S973" s="48">
        <v>0</v>
      </c>
      <c r="T973" s="48">
        <v>0</v>
      </c>
      <c r="U973" s="49">
        <v>-1.8847397888120999E-3</v>
      </c>
      <c r="V973" s="49">
        <v>-1.8847397888120999E-3</v>
      </c>
    </row>
    <row r="974" spans="14:22">
      <c r="N974" s="46" t="s">
        <v>2273</v>
      </c>
      <c r="O974" s="47">
        <v>14054</v>
      </c>
      <c r="P974" s="46" t="s">
        <v>2460</v>
      </c>
      <c r="Q974" s="48">
        <v>2769149.77</v>
      </c>
      <c r="R974" s="48">
        <v>1112</v>
      </c>
      <c r="S974" s="48">
        <v>0</v>
      </c>
      <c r="T974" s="48">
        <v>0</v>
      </c>
      <c r="U974" s="49">
        <v>1.36083337769335E-2</v>
      </c>
      <c r="V974" s="49">
        <v>1.36083337769335E-2</v>
      </c>
    </row>
    <row r="975" spans="14:22">
      <c r="N975" s="46" t="s">
        <v>2273</v>
      </c>
      <c r="O975" s="47">
        <v>14054</v>
      </c>
      <c r="P975" s="46" t="s">
        <v>2461</v>
      </c>
      <c r="Q975" s="48">
        <v>2774315.12</v>
      </c>
      <c r="R975" s="48">
        <v>0</v>
      </c>
      <c r="S975" s="48">
        <v>0</v>
      </c>
      <c r="T975" s="48">
        <v>0</v>
      </c>
      <c r="U975" s="49">
        <v>1.86531983786486E-3</v>
      </c>
      <c r="V975" s="49">
        <v>1.86531983786486E-3</v>
      </c>
    </row>
    <row r="976" spans="14:22">
      <c r="N976" s="46" t="s">
        <v>2273</v>
      </c>
      <c r="O976" s="47">
        <v>14054</v>
      </c>
      <c r="P976" s="46" t="s">
        <v>2462</v>
      </c>
      <c r="Q976" s="48">
        <v>2769519.41</v>
      </c>
      <c r="R976" s="48">
        <v>2437.0700000000002</v>
      </c>
      <c r="S976" s="48">
        <v>0</v>
      </c>
      <c r="T976" s="48">
        <v>0</v>
      </c>
      <c r="U976" s="49">
        <v>-2.6070506366990798E-3</v>
      </c>
      <c r="V976" s="49">
        <v>-2.6070506366990798E-3</v>
      </c>
    </row>
    <row r="977" spans="14:22">
      <c r="N977" s="46" t="s">
        <v>2273</v>
      </c>
      <c r="O977" s="47">
        <v>14054</v>
      </c>
      <c r="P977" s="46" t="s">
        <v>2463</v>
      </c>
      <c r="Q977" s="48">
        <v>2900439.66</v>
      </c>
      <c r="R977" s="48">
        <v>139844.25</v>
      </c>
      <c r="S977" s="48">
        <v>0</v>
      </c>
      <c r="T977" s="48">
        <v>472.86</v>
      </c>
      <c r="U977" s="49">
        <v>-3.05148249529696E-3</v>
      </c>
      <c r="V977" s="49">
        <v>-3.2222196991210602E-3</v>
      </c>
    </row>
    <row r="978" spans="14:22">
      <c r="N978" s="46" t="s">
        <v>2273</v>
      </c>
      <c r="O978" s="47">
        <v>14054</v>
      </c>
      <c r="P978" s="46" t="s">
        <v>2464</v>
      </c>
      <c r="Q978" s="48">
        <v>2916287.25</v>
      </c>
      <c r="R978" s="48">
        <v>-9.9999999802094005E-3</v>
      </c>
      <c r="S978" s="48">
        <v>0</v>
      </c>
      <c r="T978" s="48">
        <v>0</v>
      </c>
      <c r="U978" s="49">
        <v>5.4638612961179804E-3</v>
      </c>
      <c r="V978" s="49">
        <v>5.4638612961179804E-3</v>
      </c>
    </row>
    <row r="979" spans="14:22">
      <c r="N979" s="46" t="s">
        <v>2273</v>
      </c>
      <c r="O979" s="47">
        <v>14054</v>
      </c>
      <c r="P979" s="46" t="s">
        <v>2465</v>
      </c>
      <c r="Q979" s="48">
        <v>2957705.34</v>
      </c>
      <c r="R979" s="48">
        <v>0</v>
      </c>
      <c r="S979" s="48">
        <v>0</v>
      </c>
      <c r="T979" s="48">
        <v>0</v>
      </c>
      <c r="U979" s="49">
        <v>1.4202335520960599E-2</v>
      </c>
      <c r="V979" s="49">
        <v>1.4202335520960599E-2</v>
      </c>
    </row>
    <row r="980" spans="14:22">
      <c r="N980" s="46" t="s">
        <v>2273</v>
      </c>
      <c r="O980" s="47">
        <v>14054</v>
      </c>
      <c r="P980" s="46" t="s">
        <v>2466</v>
      </c>
      <c r="Q980" s="48">
        <v>2957457.99</v>
      </c>
      <c r="R980" s="48">
        <v>-787</v>
      </c>
      <c r="S980" s="48">
        <v>0</v>
      </c>
      <c r="T980" s="48">
        <v>0</v>
      </c>
      <c r="U980" s="49">
        <v>1.82455632987466E-4</v>
      </c>
      <c r="V980" s="49">
        <v>1.82455632987466E-4</v>
      </c>
    </row>
    <row r="981" spans="14:22">
      <c r="N981" s="46" t="s">
        <v>2273</v>
      </c>
      <c r="O981" s="47">
        <v>14054</v>
      </c>
      <c r="P981" s="46" t="s">
        <v>2467</v>
      </c>
      <c r="Q981" s="48">
        <v>3006816.38</v>
      </c>
      <c r="R981" s="48">
        <v>67171.649999999994</v>
      </c>
      <c r="S981" s="48">
        <v>0</v>
      </c>
      <c r="T981" s="48">
        <v>0</v>
      </c>
      <c r="U981" s="49">
        <v>-6.0231658607601303E-3</v>
      </c>
      <c r="V981" s="49">
        <v>-6.0231658607601303E-3</v>
      </c>
    </row>
    <row r="982" spans="14:22">
      <c r="N982" s="46" t="s">
        <v>2273</v>
      </c>
      <c r="O982" s="47">
        <v>14054</v>
      </c>
      <c r="P982" s="46" t="s">
        <v>2468</v>
      </c>
      <c r="Q982" s="48">
        <v>2978144.59</v>
      </c>
      <c r="R982" s="48">
        <v>0</v>
      </c>
      <c r="S982" s="48">
        <v>0</v>
      </c>
      <c r="T982" s="48">
        <v>0</v>
      </c>
      <c r="U982" s="49">
        <v>-9.5355972485423601E-3</v>
      </c>
      <c r="V982" s="49">
        <v>-9.5355972485423601E-3</v>
      </c>
    </row>
    <row r="983" spans="14:22">
      <c r="N983" s="46" t="s">
        <v>2273</v>
      </c>
      <c r="O983" s="47">
        <v>14054</v>
      </c>
      <c r="P983" s="46" t="s">
        <v>2469</v>
      </c>
      <c r="Q983" s="48">
        <v>2982026.29</v>
      </c>
      <c r="R983" s="48">
        <v>1109.33</v>
      </c>
      <c r="S983" s="48">
        <v>0</v>
      </c>
      <c r="T983" s="48">
        <v>0</v>
      </c>
      <c r="U983" s="49">
        <v>9.3090510424143102E-4</v>
      </c>
      <c r="V983" s="49">
        <v>9.3090510424143102E-4</v>
      </c>
    </row>
    <row r="984" spans="14:22">
      <c r="N984" s="46" t="s">
        <v>2273</v>
      </c>
      <c r="O984" s="47">
        <v>14054</v>
      </c>
      <c r="P984" s="46" t="s">
        <v>2470</v>
      </c>
      <c r="Q984" s="48">
        <v>3006957.78</v>
      </c>
      <c r="R984" s="48">
        <v>41105.769999999997</v>
      </c>
      <c r="S984" s="48">
        <v>0</v>
      </c>
      <c r="T984" s="48">
        <v>0</v>
      </c>
      <c r="U984" s="49">
        <v>-5.4239226710507396E-3</v>
      </c>
      <c r="V984" s="49">
        <v>-5.4239226710507396E-3</v>
      </c>
    </row>
    <row r="985" spans="14:22">
      <c r="N985" s="46" t="s">
        <v>2273</v>
      </c>
      <c r="O985" s="47">
        <v>14054</v>
      </c>
      <c r="P985" s="46" t="s">
        <v>2471</v>
      </c>
      <c r="Q985" s="48">
        <v>3051386.81</v>
      </c>
      <c r="R985" s="48">
        <v>46298.63</v>
      </c>
      <c r="S985" s="48">
        <v>0</v>
      </c>
      <c r="T985" s="48">
        <v>0</v>
      </c>
      <c r="U985" s="49">
        <v>-6.2175798158348205E-4</v>
      </c>
      <c r="V985" s="49">
        <v>-6.2175798158348205E-4</v>
      </c>
    </row>
    <row r="986" spans="14:22">
      <c r="N986" s="46" t="s">
        <v>2273</v>
      </c>
      <c r="O986" s="47">
        <v>14054</v>
      </c>
      <c r="P986" s="46" t="s">
        <v>2472</v>
      </c>
      <c r="Q986" s="48">
        <v>3112603.32</v>
      </c>
      <c r="R986" s="48">
        <v>56766.559999999998</v>
      </c>
      <c r="S986" s="48">
        <v>0</v>
      </c>
      <c r="T986" s="48">
        <v>0</v>
      </c>
      <c r="U986" s="49">
        <v>1.4583369061624801E-3</v>
      </c>
      <c r="V986" s="49">
        <v>1.4583369061624801E-3</v>
      </c>
    </row>
    <row r="987" spans="14:22">
      <c r="N987" s="46" t="s">
        <v>2273</v>
      </c>
      <c r="O987" s="47">
        <v>14054</v>
      </c>
      <c r="P987" s="46" t="s">
        <v>2473</v>
      </c>
      <c r="Q987" s="48">
        <v>3156258.96</v>
      </c>
      <c r="R987" s="48">
        <v>10754.69</v>
      </c>
      <c r="S987" s="48">
        <v>0</v>
      </c>
      <c r="T987" s="48">
        <v>0</v>
      </c>
      <c r="U987" s="49">
        <v>1.0570235464504999E-2</v>
      </c>
      <c r="V987" s="49">
        <v>1.0570235464504999E-2</v>
      </c>
    </row>
    <row r="988" spans="14:22">
      <c r="N988" s="46" t="s">
        <v>2273</v>
      </c>
      <c r="O988" s="47">
        <v>14054</v>
      </c>
      <c r="P988" s="46" t="s">
        <v>2474</v>
      </c>
      <c r="Q988" s="48">
        <v>3313091.15</v>
      </c>
      <c r="R988" s="48">
        <v>166868.60999999999</v>
      </c>
      <c r="S988" s="48">
        <v>0</v>
      </c>
      <c r="T988" s="48">
        <v>0</v>
      </c>
      <c r="U988" s="49">
        <v>-3.1798468145970401E-3</v>
      </c>
      <c r="V988" s="49">
        <v>-3.1798468145970401E-3</v>
      </c>
    </row>
    <row r="989" spans="14:22">
      <c r="N989" s="46" t="s">
        <v>2273</v>
      </c>
      <c r="O989" s="47">
        <v>14054</v>
      </c>
      <c r="P989" s="46" t="s">
        <v>2475</v>
      </c>
      <c r="Q989" s="48">
        <v>3346944.69</v>
      </c>
      <c r="R989" s="48">
        <v>25556.22</v>
      </c>
      <c r="S989" s="48">
        <v>0</v>
      </c>
      <c r="T989" s="48">
        <v>0</v>
      </c>
      <c r="U989" s="49">
        <v>2.5044043838031698E-3</v>
      </c>
      <c r="V989" s="49">
        <v>2.5044043838031698E-3</v>
      </c>
    </row>
    <row r="990" spans="14:22">
      <c r="N990" s="46" t="s">
        <v>2273</v>
      </c>
      <c r="O990" s="47">
        <v>14054</v>
      </c>
      <c r="P990" s="46" t="s">
        <v>2476</v>
      </c>
      <c r="Q990" s="48">
        <v>3363307.6</v>
      </c>
      <c r="R990" s="48">
        <v>0</v>
      </c>
      <c r="S990" s="48">
        <v>0</v>
      </c>
      <c r="T990" s="48">
        <v>0</v>
      </c>
      <c r="U990" s="49">
        <v>4.8889095923481101E-3</v>
      </c>
      <c r="V990" s="49">
        <v>4.8889095923481101E-3</v>
      </c>
    </row>
    <row r="991" spans="14:22">
      <c r="N991" s="46" t="s">
        <v>2273</v>
      </c>
      <c r="O991" s="47">
        <v>14054</v>
      </c>
      <c r="P991" s="46" t="s">
        <v>2477</v>
      </c>
      <c r="Q991" s="48">
        <v>3368385.89</v>
      </c>
      <c r="R991" s="48">
        <v>10235.780000000001</v>
      </c>
      <c r="S991" s="48">
        <v>0</v>
      </c>
      <c r="T991" s="48">
        <v>0</v>
      </c>
      <c r="U991" s="49">
        <v>-1.53345771882396E-3</v>
      </c>
      <c r="V991" s="49">
        <v>-1.53345771882396E-3</v>
      </c>
    </row>
    <row r="992" spans="14:22">
      <c r="N992" s="46" t="s">
        <v>2273</v>
      </c>
      <c r="O992" s="47">
        <v>14054</v>
      </c>
      <c r="P992" s="46" t="s">
        <v>2478</v>
      </c>
      <c r="Q992" s="48">
        <v>3383344.84</v>
      </c>
      <c r="R992" s="48">
        <v>20619.939999999999</v>
      </c>
      <c r="S992" s="48">
        <v>0</v>
      </c>
      <c r="T992" s="48">
        <v>0</v>
      </c>
      <c r="U992" s="49">
        <v>-1.6806239501258001E-3</v>
      </c>
      <c r="V992" s="49">
        <v>-1.6806239501258001E-3</v>
      </c>
    </row>
    <row r="993" spans="14:22">
      <c r="N993" s="46" t="s">
        <v>2273</v>
      </c>
      <c r="O993" s="47">
        <v>14054</v>
      </c>
      <c r="P993" s="46" t="s">
        <v>2479</v>
      </c>
      <c r="Q993" s="48">
        <v>3406108.44</v>
      </c>
      <c r="R993" s="48">
        <v>16728.91</v>
      </c>
      <c r="S993" s="48">
        <v>0</v>
      </c>
      <c r="T993" s="48">
        <v>0</v>
      </c>
      <c r="U993" s="49">
        <v>1.7836461505944499E-3</v>
      </c>
      <c r="V993" s="49">
        <v>1.7836461505944499E-3</v>
      </c>
    </row>
    <row r="994" spans="14:22">
      <c r="N994" s="46" t="s">
        <v>2273</v>
      </c>
      <c r="O994" s="47">
        <v>14054</v>
      </c>
      <c r="P994" s="46" t="s">
        <v>2480</v>
      </c>
      <c r="Q994" s="48">
        <v>3397921.14</v>
      </c>
      <c r="R994" s="48">
        <v>0</v>
      </c>
      <c r="S994" s="48">
        <v>0</v>
      </c>
      <c r="T994" s="48">
        <v>0</v>
      </c>
      <c r="U994" s="49">
        <v>-2.4037109047533299E-3</v>
      </c>
      <c r="V994" s="49">
        <v>-2.4037109047533299E-3</v>
      </c>
    </row>
    <row r="995" spans="14:22">
      <c r="N995" s="46" t="s">
        <v>2273</v>
      </c>
      <c r="O995" s="47">
        <v>14054</v>
      </c>
      <c r="P995" s="46" t="s">
        <v>2481</v>
      </c>
      <c r="Q995" s="48">
        <v>3410553.33</v>
      </c>
      <c r="R995" s="48">
        <v>9137.01</v>
      </c>
      <c r="S995" s="48">
        <v>0</v>
      </c>
      <c r="T995" s="48">
        <v>0</v>
      </c>
      <c r="U995" s="49">
        <v>1.0286230480323099E-3</v>
      </c>
      <c r="V995" s="49">
        <v>1.0286230480323099E-3</v>
      </c>
    </row>
    <row r="996" spans="14:22">
      <c r="N996" s="46" t="s">
        <v>2273</v>
      </c>
      <c r="O996" s="47">
        <v>14054</v>
      </c>
      <c r="P996" s="46" t="s">
        <v>2482</v>
      </c>
      <c r="Q996" s="48">
        <v>3497287.77</v>
      </c>
      <c r="R996" s="48">
        <v>79668.94</v>
      </c>
      <c r="S996" s="48">
        <v>0</v>
      </c>
      <c r="T996" s="48">
        <v>0</v>
      </c>
      <c r="U996" s="49">
        <v>2.0716579734585401E-3</v>
      </c>
      <c r="V996" s="49">
        <v>2.0716579734585401E-3</v>
      </c>
    </row>
    <row r="997" spans="14:22">
      <c r="N997" s="46" t="s">
        <v>2273</v>
      </c>
      <c r="O997" s="47">
        <v>14054</v>
      </c>
      <c r="P997" s="46" t="s">
        <v>2483</v>
      </c>
      <c r="Q997" s="48">
        <v>3534338</v>
      </c>
      <c r="R997" s="48">
        <v>1025.17</v>
      </c>
      <c r="S997" s="48">
        <v>0</v>
      </c>
      <c r="T997" s="48">
        <v>0</v>
      </c>
      <c r="U997" s="49">
        <v>1.03008566549845E-2</v>
      </c>
      <c r="V997" s="49">
        <v>1.03008566549845E-2</v>
      </c>
    </row>
    <row r="998" spans="14:22">
      <c r="N998" s="46" t="s">
        <v>2273</v>
      </c>
      <c r="O998" s="47">
        <v>14054</v>
      </c>
      <c r="P998" s="46" t="s">
        <v>2484</v>
      </c>
      <c r="Q998" s="48">
        <v>3682355.62</v>
      </c>
      <c r="R998" s="48">
        <v>128007.03999999999</v>
      </c>
      <c r="S998" s="48">
        <v>0</v>
      </c>
      <c r="T998" s="48">
        <v>601.98</v>
      </c>
      <c r="U998" s="49">
        <v>5.8320851033488701E-3</v>
      </c>
      <c r="V998" s="49">
        <v>5.6617618348895303E-3</v>
      </c>
    </row>
    <row r="999" spans="14:22">
      <c r="N999" s="46" t="s">
        <v>2273</v>
      </c>
      <c r="O999" s="47">
        <v>14054</v>
      </c>
      <c r="P999" s="46" t="s">
        <v>2485</v>
      </c>
      <c r="Q999" s="48">
        <v>3718355.04</v>
      </c>
      <c r="R999" s="48">
        <v>0</v>
      </c>
      <c r="S999" s="48">
        <v>0</v>
      </c>
      <c r="T999" s="48">
        <v>0</v>
      </c>
      <c r="U999" s="49">
        <v>9.7761932075424197E-3</v>
      </c>
      <c r="V999" s="49">
        <v>9.7761932075424197E-3</v>
      </c>
    </row>
    <row r="1000" spans="14:22">
      <c r="N1000" s="46" t="s">
        <v>2273</v>
      </c>
      <c r="O1000" s="47">
        <v>14054</v>
      </c>
      <c r="P1000" s="46" t="s">
        <v>2486</v>
      </c>
      <c r="Q1000" s="48">
        <v>3723393.28</v>
      </c>
      <c r="R1000" s="48">
        <v>0</v>
      </c>
      <c r="S1000" s="48">
        <v>0</v>
      </c>
      <c r="T1000" s="48">
        <v>0</v>
      </c>
      <c r="U1000" s="49">
        <v>1.3549647480677301E-3</v>
      </c>
      <c r="V1000" s="49">
        <v>1.3549647480677301E-3</v>
      </c>
    </row>
    <row r="1001" spans="14:22">
      <c r="N1001" s="46" t="s">
        <v>2273</v>
      </c>
      <c r="O1001" s="47">
        <v>14054</v>
      </c>
      <c r="P1001" s="46" t="s">
        <v>2487</v>
      </c>
      <c r="Q1001" s="48">
        <v>3726058.47</v>
      </c>
      <c r="R1001" s="48">
        <v>0</v>
      </c>
      <c r="S1001" s="48">
        <v>0</v>
      </c>
      <c r="T1001" s="48">
        <v>0</v>
      </c>
      <c r="U1001" s="49">
        <v>7.1579599563542705E-4</v>
      </c>
      <c r="V1001" s="49">
        <v>7.1579599563542705E-4</v>
      </c>
    </row>
    <row r="1002" spans="14:22">
      <c r="N1002" s="46" t="s">
        <v>2273</v>
      </c>
      <c r="O1002" s="47">
        <v>14054</v>
      </c>
      <c r="P1002" s="46" t="s">
        <v>2488</v>
      </c>
      <c r="Q1002" s="48">
        <v>3760187.11</v>
      </c>
      <c r="R1002" s="48">
        <v>41046.6</v>
      </c>
      <c r="S1002" s="48">
        <v>0</v>
      </c>
      <c r="T1002" s="48">
        <v>0</v>
      </c>
      <c r="U1002" s="49">
        <v>-1.8566428991114701E-3</v>
      </c>
      <c r="V1002" s="49">
        <v>-1.8566428991114701E-3</v>
      </c>
    </row>
    <row r="1003" spans="14:22">
      <c r="N1003" s="46" t="s">
        <v>2273</v>
      </c>
      <c r="O1003" s="47">
        <v>14054</v>
      </c>
      <c r="P1003" s="46" t="s">
        <v>2489</v>
      </c>
      <c r="Q1003" s="48">
        <v>3787513.33</v>
      </c>
      <c r="R1003" s="48">
        <v>50462.23</v>
      </c>
      <c r="S1003" s="48">
        <v>0</v>
      </c>
      <c r="T1003" s="48">
        <v>0</v>
      </c>
      <c r="U1003" s="49">
        <v>-6.15288796093982E-3</v>
      </c>
      <c r="V1003" s="49">
        <v>-6.15288796093982E-3</v>
      </c>
    </row>
    <row r="1004" spans="14:22">
      <c r="N1004" s="46" t="s">
        <v>2273</v>
      </c>
      <c r="O1004" s="47">
        <v>14054</v>
      </c>
      <c r="P1004" s="46" t="s">
        <v>2490</v>
      </c>
      <c r="Q1004" s="48">
        <v>3828468.09</v>
      </c>
      <c r="R1004" s="48">
        <v>31459.06</v>
      </c>
      <c r="S1004" s="48">
        <v>0</v>
      </c>
      <c r="T1004" s="48">
        <v>0</v>
      </c>
      <c r="U1004" s="49">
        <v>2.5071066878594702E-3</v>
      </c>
      <c r="V1004" s="49">
        <v>2.5071066878594702E-3</v>
      </c>
    </row>
    <row r="1005" spans="14:22">
      <c r="N1005" s="46" t="s">
        <v>2273</v>
      </c>
      <c r="O1005" s="47">
        <v>14054</v>
      </c>
      <c r="P1005" s="46" t="s">
        <v>2491</v>
      </c>
      <c r="Q1005" s="48">
        <v>3841584.22</v>
      </c>
      <c r="R1005" s="48">
        <v>16512.91</v>
      </c>
      <c r="S1005" s="48">
        <v>0</v>
      </c>
      <c r="T1005" s="48">
        <v>0</v>
      </c>
      <c r="U1005" s="49">
        <v>-8.8724260465244996E-4</v>
      </c>
      <c r="V1005" s="49">
        <v>-8.8724260465244996E-4</v>
      </c>
    </row>
    <row r="1006" spans="14:22">
      <c r="N1006" s="46" t="s">
        <v>2273</v>
      </c>
      <c r="O1006" s="47">
        <v>14054</v>
      </c>
      <c r="P1006" s="46" t="s">
        <v>2492</v>
      </c>
      <c r="Q1006" s="48">
        <v>3843446.84</v>
      </c>
      <c r="R1006" s="48">
        <v>407.43</v>
      </c>
      <c r="S1006" s="48">
        <v>0</v>
      </c>
      <c r="T1006" s="48">
        <v>0</v>
      </c>
      <c r="U1006" s="49">
        <v>3.7879945269025901E-4</v>
      </c>
      <c r="V1006" s="49">
        <v>3.7879945269025901E-4</v>
      </c>
    </row>
    <row r="1007" spans="14:22">
      <c r="N1007" s="46" t="s">
        <v>2273</v>
      </c>
      <c r="O1007" s="47">
        <v>14054</v>
      </c>
      <c r="P1007" s="46" t="s">
        <v>2493</v>
      </c>
      <c r="Q1007" s="48">
        <v>3849957.48</v>
      </c>
      <c r="R1007" s="48">
        <v>0</v>
      </c>
      <c r="S1007" s="48">
        <v>0</v>
      </c>
      <c r="T1007" s="48">
        <v>0</v>
      </c>
      <c r="U1007" s="49">
        <v>1.6939586446835799E-3</v>
      </c>
      <c r="V1007" s="49">
        <v>1.6939586446835799E-3</v>
      </c>
    </row>
    <row r="1008" spans="14:22">
      <c r="N1008" s="46" t="s">
        <v>2273</v>
      </c>
      <c r="O1008" s="47">
        <v>14054</v>
      </c>
      <c r="P1008" s="46" t="s">
        <v>2494</v>
      </c>
      <c r="Q1008" s="48">
        <v>3861942.23</v>
      </c>
      <c r="R1008" s="48">
        <v>33844.400000000001</v>
      </c>
      <c r="S1008" s="48">
        <v>0</v>
      </c>
      <c r="T1008" s="48">
        <v>0</v>
      </c>
      <c r="U1008" s="49">
        <v>-5.6778938763759603E-3</v>
      </c>
      <c r="V1008" s="49">
        <v>-5.6778938763759603E-3</v>
      </c>
    </row>
    <row r="1009" spans="14:22">
      <c r="N1009" s="46" t="s">
        <v>2273</v>
      </c>
      <c r="O1009" s="47">
        <v>14054</v>
      </c>
      <c r="P1009" s="46" t="s">
        <v>2495</v>
      </c>
      <c r="Q1009" s="48">
        <v>3873223.27</v>
      </c>
      <c r="R1009" s="48">
        <v>5483.78</v>
      </c>
      <c r="S1009" s="48">
        <v>0</v>
      </c>
      <c r="T1009" s="48">
        <v>0</v>
      </c>
      <c r="U1009" s="49">
        <v>1.5011255101038401E-3</v>
      </c>
      <c r="V1009" s="49">
        <v>1.5011255101038401E-3</v>
      </c>
    </row>
    <row r="1010" spans="14:22">
      <c r="N1010" s="46" t="s">
        <v>2273</v>
      </c>
      <c r="O1010" s="47">
        <v>14054</v>
      </c>
      <c r="P1010" s="46" t="s">
        <v>2496</v>
      </c>
      <c r="Q1010" s="48">
        <v>3901338.54</v>
      </c>
      <c r="R1010" s="48">
        <v>0</v>
      </c>
      <c r="S1010" s="48">
        <v>0</v>
      </c>
      <c r="T1010" s="48">
        <v>0</v>
      </c>
      <c r="U1010" s="49">
        <v>7.2588818253176398E-3</v>
      </c>
      <c r="V1010" s="49">
        <v>7.2588818253176398E-3</v>
      </c>
    </row>
    <row r="1011" spans="14:22">
      <c r="N1011" s="46" t="s">
        <v>2273</v>
      </c>
      <c r="O1011" s="47">
        <v>14054</v>
      </c>
      <c r="P1011" s="46" t="s">
        <v>2497</v>
      </c>
      <c r="Q1011" s="48">
        <v>3948696.81</v>
      </c>
      <c r="R1011" s="48">
        <v>53599.07</v>
      </c>
      <c r="S1011" s="48">
        <v>0</v>
      </c>
      <c r="T1011" s="48">
        <v>0</v>
      </c>
      <c r="U1011" s="49">
        <v>-1.59965610162094E-3</v>
      </c>
      <c r="V1011" s="49">
        <v>-1.59965610162094E-3</v>
      </c>
    </row>
    <row r="1012" spans="14:22">
      <c r="N1012" s="46" t="s">
        <v>2273</v>
      </c>
      <c r="O1012" s="47">
        <v>14054</v>
      </c>
      <c r="P1012" s="46" t="s">
        <v>2498</v>
      </c>
      <c r="Q1012" s="48">
        <v>4023591.04</v>
      </c>
      <c r="R1012" s="48">
        <v>76399.22</v>
      </c>
      <c r="S1012" s="48">
        <v>0</v>
      </c>
      <c r="T1012" s="48">
        <v>0</v>
      </c>
      <c r="U1012" s="49">
        <v>-3.8113587150800899E-4</v>
      </c>
      <c r="V1012" s="49">
        <v>-3.8113587150800899E-4</v>
      </c>
    </row>
    <row r="1013" spans="14:22">
      <c r="N1013" s="46" t="s">
        <v>2273</v>
      </c>
      <c r="O1013" s="47">
        <v>14054</v>
      </c>
      <c r="P1013" s="46" t="s">
        <v>2499</v>
      </c>
      <c r="Q1013" s="48">
        <v>4028054.77</v>
      </c>
      <c r="R1013" s="48">
        <v>5564.55</v>
      </c>
      <c r="S1013" s="48">
        <v>0</v>
      </c>
      <c r="T1013" s="48">
        <v>0</v>
      </c>
      <c r="U1013" s="49">
        <v>-2.7359142344640701E-4</v>
      </c>
      <c r="V1013" s="49">
        <v>-2.7359142344640701E-4</v>
      </c>
    </row>
    <row r="1014" spans="14:22">
      <c r="N1014" s="46" t="s">
        <v>2273</v>
      </c>
      <c r="O1014" s="47">
        <v>14054</v>
      </c>
      <c r="P1014" s="46" t="s">
        <v>2500</v>
      </c>
      <c r="Q1014" s="48">
        <v>4032348.48</v>
      </c>
      <c r="R1014" s="48">
        <v>0</v>
      </c>
      <c r="S1014" s="48">
        <v>0</v>
      </c>
      <c r="T1014" s="48">
        <v>0</v>
      </c>
      <c r="U1014" s="49">
        <v>1.06595124574249E-3</v>
      </c>
      <c r="V1014" s="49">
        <v>1.06595124574249E-3</v>
      </c>
    </row>
    <row r="1015" spans="14:22">
      <c r="N1015" s="46" t="s">
        <v>2273</v>
      </c>
      <c r="O1015" s="47">
        <v>14054</v>
      </c>
      <c r="P1015" s="46" t="s">
        <v>2501</v>
      </c>
      <c r="Q1015" s="48">
        <v>4236418.67</v>
      </c>
      <c r="R1015" s="48">
        <v>166136.82</v>
      </c>
      <c r="S1015" s="48">
        <v>0</v>
      </c>
      <c r="T1015" s="48">
        <v>0</v>
      </c>
      <c r="U1015" s="49">
        <v>9.40726482052456E-3</v>
      </c>
      <c r="V1015" s="49">
        <v>9.40726482052456E-3</v>
      </c>
    </row>
    <row r="1016" spans="14:22">
      <c r="N1016" s="46" t="s">
        <v>2273</v>
      </c>
      <c r="O1016" s="47">
        <v>14054</v>
      </c>
      <c r="P1016" s="46" t="s">
        <v>2502</v>
      </c>
      <c r="Q1016" s="48">
        <v>4433544.75</v>
      </c>
      <c r="R1016" s="48">
        <v>139593.37</v>
      </c>
      <c r="S1016" s="48">
        <v>0</v>
      </c>
      <c r="T1016" s="48">
        <v>0</v>
      </c>
      <c r="U1016" s="49">
        <v>1.35805061967589E-2</v>
      </c>
      <c r="V1016" s="49">
        <v>1.35805061967589E-2</v>
      </c>
    </row>
    <row r="1017" spans="14:22">
      <c r="N1017" s="46" t="s">
        <v>2273</v>
      </c>
      <c r="O1017" s="47">
        <v>14054</v>
      </c>
      <c r="P1017" s="46" t="s">
        <v>2503</v>
      </c>
      <c r="Q1017" s="48">
        <v>4493903.63</v>
      </c>
      <c r="R1017" s="48">
        <v>67972.259999999995</v>
      </c>
      <c r="S1017" s="48">
        <v>0</v>
      </c>
      <c r="T1017" s="48">
        <v>0</v>
      </c>
      <c r="U1017" s="49">
        <v>-1.7172218685735899E-3</v>
      </c>
      <c r="V1017" s="49">
        <v>-1.7172218685735899E-3</v>
      </c>
    </row>
    <row r="1018" spans="14:22">
      <c r="N1018" s="46" t="s">
        <v>2273</v>
      </c>
      <c r="O1018" s="47">
        <v>14054</v>
      </c>
      <c r="P1018" s="46" t="s">
        <v>2504</v>
      </c>
      <c r="Q1018" s="48">
        <v>4746832.6100000003</v>
      </c>
      <c r="R1018" s="48">
        <v>259412.59</v>
      </c>
      <c r="S1018" s="48">
        <v>0</v>
      </c>
      <c r="T1018" s="48">
        <v>0</v>
      </c>
      <c r="U1018" s="49">
        <v>-1.4427567953875201E-3</v>
      </c>
      <c r="V1018" s="49">
        <v>-1.4427567953875201E-3</v>
      </c>
    </row>
    <row r="1019" spans="14:22">
      <c r="N1019" s="46" t="s">
        <v>2273</v>
      </c>
      <c r="O1019" s="47">
        <v>14054</v>
      </c>
      <c r="P1019" s="46" t="s">
        <v>2505</v>
      </c>
      <c r="Q1019" s="48">
        <v>4614896.8</v>
      </c>
      <c r="R1019" s="48">
        <v>-132470.74</v>
      </c>
      <c r="S1019" s="48">
        <v>0</v>
      </c>
      <c r="T1019" s="48">
        <v>748.56</v>
      </c>
      <c r="U1019" s="49">
        <v>2.7038872137508102E-4</v>
      </c>
      <c r="V1019" s="49">
        <v>1.12691987257607E-4</v>
      </c>
    </row>
    <row r="1020" spans="14:22">
      <c r="N1020" s="46" t="s">
        <v>2273</v>
      </c>
      <c r="O1020" s="47">
        <v>14054</v>
      </c>
      <c r="P1020" s="46" t="s">
        <v>2506</v>
      </c>
      <c r="Q1020" s="48">
        <v>4577132.6100000003</v>
      </c>
      <c r="R1020" s="48">
        <v>0</v>
      </c>
      <c r="S1020" s="48">
        <v>0</v>
      </c>
      <c r="T1020" s="48">
        <v>0</v>
      </c>
      <c r="U1020" s="49">
        <v>-8.1831060664239192E-3</v>
      </c>
      <c r="V1020" s="49">
        <v>-8.1831060664239192E-3</v>
      </c>
    </row>
    <row r="1021" spans="14:22">
      <c r="N1021" s="46" t="s">
        <v>2273</v>
      </c>
      <c r="O1021" s="47">
        <v>14054</v>
      </c>
      <c r="P1021" s="46" t="s">
        <v>2507</v>
      </c>
      <c r="Q1021" s="48">
        <v>4560352.38</v>
      </c>
      <c r="R1021" s="48">
        <v>-9.9999999947613105E-3</v>
      </c>
      <c r="S1021" s="48">
        <v>0</v>
      </c>
      <c r="T1021" s="48">
        <v>0</v>
      </c>
      <c r="U1021" s="49">
        <v>-3.6660987193901698E-3</v>
      </c>
      <c r="V1021" s="49">
        <v>-3.6660987193901698E-3</v>
      </c>
    </row>
    <row r="1022" spans="14:22">
      <c r="N1022" s="46" t="s">
        <v>2273</v>
      </c>
      <c r="O1022" s="47">
        <v>14054</v>
      </c>
      <c r="P1022" s="46" t="s">
        <v>2508</v>
      </c>
      <c r="Q1022" s="48">
        <v>4560443.18</v>
      </c>
      <c r="R1022" s="48">
        <v>0</v>
      </c>
      <c r="S1022" s="48">
        <v>0</v>
      </c>
      <c r="T1022" s="48">
        <v>0</v>
      </c>
      <c r="U1022" s="49">
        <v>1.9910742072859501E-5</v>
      </c>
      <c r="V1022" s="49">
        <v>1.9910742072859501E-5</v>
      </c>
    </row>
    <row r="1023" spans="14:22">
      <c r="N1023" s="46" t="s">
        <v>2273</v>
      </c>
      <c r="O1023" s="47">
        <v>14054</v>
      </c>
      <c r="P1023" s="46" t="s">
        <v>2509</v>
      </c>
      <c r="Q1023" s="48">
        <v>4590270.6100000003</v>
      </c>
      <c r="R1023" s="48">
        <v>49166.75</v>
      </c>
      <c r="S1023" s="48">
        <v>0</v>
      </c>
      <c r="T1023" s="48">
        <v>0</v>
      </c>
      <c r="U1023" s="49">
        <v>-4.2406668029136797E-3</v>
      </c>
      <c r="V1023" s="49">
        <v>-4.2406668029136797E-3</v>
      </c>
    </row>
    <row r="1024" spans="14:22">
      <c r="N1024" s="46" t="s">
        <v>2273</v>
      </c>
      <c r="O1024" s="47">
        <v>14054</v>
      </c>
      <c r="P1024" s="46" t="s">
        <v>2510</v>
      </c>
      <c r="Q1024" s="48">
        <v>4600850.9000000004</v>
      </c>
      <c r="R1024" s="48">
        <v>0</v>
      </c>
      <c r="S1024" s="48">
        <v>0</v>
      </c>
      <c r="T1024" s="48">
        <v>0</v>
      </c>
      <c r="U1024" s="49">
        <v>2.3049381831545799E-3</v>
      </c>
      <c r="V1024" s="49">
        <v>2.3049381831545799E-3</v>
      </c>
    </row>
    <row r="1025" spans="14:22">
      <c r="N1025" s="46" t="s">
        <v>2273</v>
      </c>
      <c r="O1025" s="47">
        <v>14054</v>
      </c>
      <c r="P1025" s="46" t="s">
        <v>2511</v>
      </c>
      <c r="Q1025" s="48">
        <v>4613173.1100000003</v>
      </c>
      <c r="R1025" s="48">
        <v>0</v>
      </c>
      <c r="S1025" s="48">
        <v>0</v>
      </c>
      <c r="T1025" s="48">
        <v>0</v>
      </c>
      <c r="U1025" s="49">
        <v>2.6782458870815398E-3</v>
      </c>
      <c r="V1025" s="49">
        <v>2.6782458870815398E-3</v>
      </c>
    </row>
    <row r="1026" spans="14:22">
      <c r="N1026" s="46" t="s">
        <v>2273</v>
      </c>
      <c r="O1026" s="47">
        <v>14054</v>
      </c>
      <c r="P1026" s="46" t="s">
        <v>2512</v>
      </c>
      <c r="Q1026" s="48">
        <v>4629610.2300000004</v>
      </c>
      <c r="R1026" s="48">
        <v>18877.04</v>
      </c>
      <c r="S1026" s="48">
        <v>0</v>
      </c>
      <c r="T1026" s="48">
        <v>0</v>
      </c>
      <c r="U1026" s="49">
        <v>-5.2890276211636799E-4</v>
      </c>
      <c r="V1026" s="49">
        <v>-5.2890276211636799E-4</v>
      </c>
    </row>
    <row r="1027" spans="14:22">
      <c r="N1027" s="46" t="s">
        <v>2273</v>
      </c>
      <c r="O1027" s="47">
        <v>14054</v>
      </c>
      <c r="P1027" s="46" t="s">
        <v>2513</v>
      </c>
      <c r="Q1027" s="48">
        <v>4779722.78</v>
      </c>
      <c r="R1027" s="48">
        <v>115979.71</v>
      </c>
      <c r="S1027" s="48">
        <v>0</v>
      </c>
      <c r="T1027" s="48">
        <v>0</v>
      </c>
      <c r="U1027" s="49">
        <v>7.3727243340739896E-3</v>
      </c>
      <c r="V1027" s="49">
        <v>7.3727243340739896E-3</v>
      </c>
    </row>
    <row r="1028" spans="14:22">
      <c r="N1028" s="46" t="s">
        <v>2273</v>
      </c>
      <c r="O1028" s="47">
        <v>14054</v>
      </c>
      <c r="P1028" s="46" t="s">
        <v>2514</v>
      </c>
      <c r="Q1028" s="48">
        <v>4822744.91</v>
      </c>
      <c r="R1028" s="48">
        <v>58269.36</v>
      </c>
      <c r="S1028" s="48">
        <v>0</v>
      </c>
      <c r="T1028" s="48">
        <v>0</v>
      </c>
      <c r="U1028" s="49">
        <v>-3.1899820767428101E-3</v>
      </c>
      <c r="V1028" s="49">
        <v>-3.1899820767428101E-3</v>
      </c>
    </row>
    <row r="1029" spans="14:22">
      <c r="N1029" s="46" t="s">
        <v>2273</v>
      </c>
      <c r="O1029" s="47">
        <v>14054</v>
      </c>
      <c r="P1029" s="46" t="s">
        <v>2515</v>
      </c>
      <c r="Q1029" s="48">
        <v>4833682.96</v>
      </c>
      <c r="R1029" s="48">
        <v>0</v>
      </c>
      <c r="S1029" s="48">
        <v>0</v>
      </c>
      <c r="T1029" s="48">
        <v>0</v>
      </c>
      <c r="U1029" s="49">
        <v>2.26801338327465E-3</v>
      </c>
      <c r="V1029" s="49">
        <v>2.26801338327465E-3</v>
      </c>
    </row>
    <row r="1030" spans="14:22">
      <c r="N1030" s="46" t="s">
        <v>2273</v>
      </c>
      <c r="O1030" s="47">
        <v>14054</v>
      </c>
      <c r="P1030" s="46" t="s">
        <v>2516</v>
      </c>
      <c r="Q1030" s="48">
        <v>4950465.63</v>
      </c>
      <c r="R1030" s="48">
        <v>121901.58</v>
      </c>
      <c r="S1030" s="48">
        <v>0</v>
      </c>
      <c r="T1030" s="48">
        <v>0</v>
      </c>
      <c r="U1030" s="49">
        <v>-1.0590082225832001E-3</v>
      </c>
      <c r="V1030" s="49">
        <v>-1.0590082225832001E-3</v>
      </c>
    </row>
    <row r="1031" spans="14:22">
      <c r="N1031" s="46" t="s">
        <v>2273</v>
      </c>
      <c r="O1031" s="47">
        <v>14054</v>
      </c>
      <c r="P1031" s="46" t="s">
        <v>2517</v>
      </c>
      <c r="Q1031" s="48">
        <v>4792586.9800000004</v>
      </c>
      <c r="R1031" s="48">
        <v>-152778.82</v>
      </c>
      <c r="S1031" s="48">
        <v>0</v>
      </c>
      <c r="T1031" s="48">
        <v>0</v>
      </c>
      <c r="U1031" s="49">
        <v>-1.0301717820428999E-3</v>
      </c>
      <c r="V1031" s="49">
        <v>-1.0301717820428999E-3</v>
      </c>
    </row>
    <row r="1032" spans="14:22">
      <c r="N1032" s="46" t="s">
        <v>2273</v>
      </c>
      <c r="O1032" s="47">
        <v>14054</v>
      </c>
      <c r="P1032" s="46" t="s">
        <v>2518</v>
      </c>
      <c r="Q1032" s="48">
        <v>4791593.8600000003</v>
      </c>
      <c r="R1032" s="48">
        <v>317.93</v>
      </c>
      <c r="S1032" s="48">
        <v>0</v>
      </c>
      <c r="T1032" s="48">
        <v>0</v>
      </c>
      <c r="U1032" s="49">
        <v>-2.7355789377869798E-4</v>
      </c>
      <c r="V1032" s="49">
        <v>-2.7355789377869798E-4</v>
      </c>
    </row>
    <row r="1033" spans="14:22">
      <c r="N1033" s="46" t="s">
        <v>2273</v>
      </c>
      <c r="O1033" s="47">
        <v>14054</v>
      </c>
      <c r="P1033" s="46" t="s">
        <v>2519</v>
      </c>
      <c r="Q1033" s="48">
        <v>4794961.8600000003</v>
      </c>
      <c r="R1033" s="48">
        <v>13678.86</v>
      </c>
      <c r="S1033" s="48">
        <v>0</v>
      </c>
      <c r="T1033" s="48">
        <v>0</v>
      </c>
      <c r="U1033" s="49">
        <v>-2.1518643485365402E-3</v>
      </c>
      <c r="V1033" s="49">
        <v>-2.1518643485365402E-3</v>
      </c>
    </row>
    <row r="1034" spans="14:22">
      <c r="N1034" s="46" t="s">
        <v>2273</v>
      </c>
      <c r="O1034" s="47">
        <v>14054</v>
      </c>
      <c r="P1034" s="46" t="s">
        <v>2520</v>
      </c>
      <c r="Q1034" s="48">
        <v>4813173.3899999997</v>
      </c>
      <c r="R1034" s="48">
        <v>0</v>
      </c>
      <c r="S1034" s="48">
        <v>0</v>
      </c>
      <c r="T1034" s="48">
        <v>0</v>
      </c>
      <c r="U1034" s="49">
        <v>3.7980552362515399E-3</v>
      </c>
      <c r="V1034" s="49">
        <v>3.7980552362515399E-3</v>
      </c>
    </row>
    <row r="1035" spans="14:22">
      <c r="N1035" s="46" t="s">
        <v>2273</v>
      </c>
      <c r="O1035" s="47">
        <v>14054</v>
      </c>
      <c r="P1035" s="46" t="s">
        <v>2521</v>
      </c>
      <c r="Q1035" s="48">
        <v>4988982.0199999996</v>
      </c>
      <c r="R1035" s="48">
        <v>180709.99</v>
      </c>
      <c r="S1035" s="48">
        <v>0</v>
      </c>
      <c r="T1035" s="48">
        <v>0</v>
      </c>
      <c r="U1035" s="49">
        <v>-1.01832192669049E-3</v>
      </c>
      <c r="V1035" s="49">
        <v>-1.01832192669049E-3</v>
      </c>
    </row>
    <row r="1036" spans="14:22">
      <c r="N1036" s="46" t="s">
        <v>2273</v>
      </c>
      <c r="O1036" s="47">
        <v>14054</v>
      </c>
      <c r="P1036" s="46" t="s">
        <v>2522</v>
      </c>
      <c r="Q1036" s="48">
        <v>4989411.01</v>
      </c>
      <c r="R1036" s="48">
        <v>216.03</v>
      </c>
      <c r="S1036" s="48">
        <v>0</v>
      </c>
      <c r="T1036" s="48">
        <v>0</v>
      </c>
      <c r="U1036" s="49">
        <v>4.2686062837304903E-5</v>
      </c>
      <c r="V1036" s="49">
        <v>4.2686062837304903E-5</v>
      </c>
    </row>
    <row r="1037" spans="14:22">
      <c r="N1037" s="46" t="s">
        <v>2273</v>
      </c>
      <c r="O1037" s="47">
        <v>14054</v>
      </c>
      <c r="P1037" s="46" t="s">
        <v>2523</v>
      </c>
      <c r="Q1037" s="48">
        <v>5082410.7699999996</v>
      </c>
      <c r="R1037" s="48">
        <v>78118.490000000005</v>
      </c>
      <c r="S1037" s="48">
        <v>0</v>
      </c>
      <c r="T1037" s="48">
        <v>0</v>
      </c>
      <c r="U1037" s="49">
        <v>2.9825704818013899E-3</v>
      </c>
      <c r="V1037" s="49">
        <v>2.9825704818013899E-3</v>
      </c>
    </row>
    <row r="1038" spans="14:22">
      <c r="N1038" s="46" t="s">
        <v>2273</v>
      </c>
      <c r="O1038" s="47">
        <v>14054</v>
      </c>
      <c r="P1038" s="46" t="s">
        <v>2524</v>
      </c>
      <c r="Q1038" s="48">
        <v>5119013.0999999996</v>
      </c>
      <c r="R1038" s="48">
        <v>47581.53</v>
      </c>
      <c r="S1038" s="48">
        <v>11149.99</v>
      </c>
      <c r="T1038" s="48">
        <v>0</v>
      </c>
      <c r="U1038" s="49">
        <v>3.3678015666671599E-5</v>
      </c>
      <c r="V1038" s="49">
        <v>3.3678015666671599E-5</v>
      </c>
    </row>
    <row r="1039" spans="14:22">
      <c r="N1039" s="46" t="s">
        <v>2273</v>
      </c>
      <c r="O1039" s="47">
        <v>14054</v>
      </c>
      <c r="P1039" s="46" t="s">
        <v>2525</v>
      </c>
      <c r="Q1039" s="48">
        <v>5110666.9000000004</v>
      </c>
      <c r="R1039" s="48">
        <v>3900.68</v>
      </c>
      <c r="S1039" s="48">
        <v>30186.17</v>
      </c>
      <c r="T1039" s="48">
        <v>0</v>
      </c>
      <c r="U1039" s="49">
        <v>3.5252309121074402E-3</v>
      </c>
      <c r="V1039" s="49">
        <v>3.5252309121074402E-3</v>
      </c>
    </row>
    <row r="1040" spans="14:22">
      <c r="N1040" s="46" t="s">
        <v>2273</v>
      </c>
      <c r="O1040" s="47">
        <v>14054</v>
      </c>
      <c r="P1040" s="46" t="s">
        <v>2526</v>
      </c>
      <c r="Q1040" s="48">
        <v>5149802.3600000003</v>
      </c>
      <c r="R1040" s="48">
        <v>0</v>
      </c>
      <c r="S1040" s="48">
        <v>0</v>
      </c>
      <c r="T1040" s="48">
        <v>0</v>
      </c>
      <c r="U1040" s="49">
        <v>7.65760335505328E-3</v>
      </c>
      <c r="V1040" s="49">
        <v>7.65760335505328E-3</v>
      </c>
    </row>
    <row r="1041" spans="14:22">
      <c r="N1041" s="46" t="s">
        <v>2273</v>
      </c>
      <c r="O1041" s="47">
        <v>14054</v>
      </c>
      <c r="P1041" s="46" t="s">
        <v>2527</v>
      </c>
      <c r="Q1041" s="48">
        <v>5267033.22</v>
      </c>
      <c r="R1041" s="48">
        <v>100643.77</v>
      </c>
      <c r="S1041" s="48">
        <v>0</v>
      </c>
      <c r="T1041" s="48">
        <v>0</v>
      </c>
      <c r="U1041" s="49">
        <v>3.2209177829496398E-3</v>
      </c>
      <c r="V1041" s="49">
        <v>3.2209177829496398E-3</v>
      </c>
    </row>
    <row r="1042" spans="14:22">
      <c r="N1042" s="46" t="s">
        <v>2273</v>
      </c>
      <c r="O1042" s="47">
        <v>14054</v>
      </c>
      <c r="P1042" s="46" t="s">
        <v>2310</v>
      </c>
      <c r="Q1042" s="48">
        <v>6120204.3899999997</v>
      </c>
      <c r="R1042" s="48">
        <v>834221.63</v>
      </c>
      <c r="S1042" s="48">
        <v>14617.28</v>
      </c>
      <c r="T1042" s="48">
        <v>997.02</v>
      </c>
      <c r="U1042" s="49">
        <v>6.5805603354402997E-3</v>
      </c>
      <c r="V1042" s="49">
        <v>6.3907391157600503E-3</v>
      </c>
    </row>
    <row r="1043" spans="14:22">
      <c r="N1043" s="46" t="s">
        <v>2273</v>
      </c>
      <c r="O1043" s="47">
        <v>14054</v>
      </c>
      <c r="P1043" s="46" t="s">
        <v>2313</v>
      </c>
      <c r="Q1043" s="48">
        <v>6112315.5999999996</v>
      </c>
      <c r="R1043" s="48">
        <v>0</v>
      </c>
      <c r="S1043" s="48">
        <v>0</v>
      </c>
      <c r="T1043" s="48">
        <v>0</v>
      </c>
      <c r="U1043" s="49">
        <v>-1.2889749258845301E-3</v>
      </c>
      <c r="V1043" s="49">
        <v>-1.2889749258845301E-3</v>
      </c>
    </row>
    <row r="1044" spans="14:22">
      <c r="N1044" s="46" t="s">
        <v>2273</v>
      </c>
      <c r="O1044" s="47">
        <v>14054</v>
      </c>
      <c r="P1044" s="46" t="s">
        <v>2314</v>
      </c>
      <c r="Q1044" s="48">
        <v>6142199.3600000003</v>
      </c>
      <c r="R1044" s="48">
        <v>22954.91</v>
      </c>
      <c r="S1044" s="48">
        <v>0</v>
      </c>
      <c r="T1044" s="48">
        <v>0</v>
      </c>
      <c r="U1044" s="49">
        <v>1.1335883899710199E-3</v>
      </c>
      <c r="V1044" s="49">
        <v>1.1335883899710199E-3</v>
      </c>
    </row>
    <row r="1045" spans="14:22">
      <c r="N1045" s="46" t="s">
        <v>2273</v>
      </c>
      <c r="O1045" s="47">
        <v>14054</v>
      </c>
      <c r="P1045" s="46" t="s">
        <v>2315</v>
      </c>
      <c r="Q1045" s="48">
        <v>6090852.1399999997</v>
      </c>
      <c r="R1045" s="48">
        <v>-22954.91</v>
      </c>
      <c r="S1045" s="48">
        <v>0</v>
      </c>
      <c r="T1045" s="48">
        <v>0</v>
      </c>
      <c r="U1045" s="49">
        <v>-4.6224989349742396E-3</v>
      </c>
      <c r="V1045" s="49">
        <v>-4.6224989349742396E-3</v>
      </c>
    </row>
    <row r="1046" spans="14:22">
      <c r="N1046" s="46" t="s">
        <v>2273</v>
      </c>
      <c r="O1046" s="47">
        <v>14054</v>
      </c>
      <c r="P1046" s="46" t="s">
        <v>2316</v>
      </c>
      <c r="Q1046" s="48">
        <v>6086962.1699999999</v>
      </c>
      <c r="R1046" s="48">
        <v>45.35</v>
      </c>
      <c r="S1046" s="48">
        <v>0</v>
      </c>
      <c r="T1046" s="48">
        <v>0</v>
      </c>
      <c r="U1046" s="49">
        <v>-6.4610335459558399E-4</v>
      </c>
      <c r="V1046" s="49">
        <v>-6.4610335459558399E-4</v>
      </c>
    </row>
    <row r="1047" spans="14:22">
      <c r="N1047" s="46" t="s">
        <v>2273</v>
      </c>
      <c r="O1047" s="47">
        <v>14054</v>
      </c>
      <c r="P1047" s="46" t="s">
        <v>2317</v>
      </c>
      <c r="Q1047" s="48">
        <v>6115762.4199999999</v>
      </c>
      <c r="R1047" s="48">
        <v>19458.740000000002</v>
      </c>
      <c r="S1047" s="48">
        <v>0</v>
      </c>
      <c r="T1047" s="48">
        <v>0</v>
      </c>
      <c r="U1047" s="49">
        <v>1.5346752187881401E-3</v>
      </c>
      <c r="V1047" s="49">
        <v>1.5346752187881401E-3</v>
      </c>
    </row>
    <row r="1048" spans="14:22">
      <c r="N1048" s="46" t="s">
        <v>2273</v>
      </c>
      <c r="O1048" s="47">
        <v>14054</v>
      </c>
      <c r="P1048" s="46" t="s">
        <v>2318</v>
      </c>
      <c r="Q1048" s="48">
        <v>6171412.5499999998</v>
      </c>
      <c r="R1048" s="48">
        <v>37761.29</v>
      </c>
      <c r="S1048" s="48">
        <v>0</v>
      </c>
      <c r="T1048" s="48">
        <v>0</v>
      </c>
      <c r="U1048" s="49">
        <v>2.9250384124632801E-3</v>
      </c>
      <c r="V1048" s="49">
        <v>2.9250384124632801E-3</v>
      </c>
    </row>
    <row r="1049" spans="14:22">
      <c r="N1049" s="46" t="s">
        <v>2273</v>
      </c>
      <c r="O1049" s="47">
        <v>14054</v>
      </c>
      <c r="P1049" s="46" t="s">
        <v>2319</v>
      </c>
      <c r="Q1049" s="48">
        <v>6154257.1100000003</v>
      </c>
      <c r="R1049" s="48">
        <v>0</v>
      </c>
      <c r="S1049" s="48">
        <v>0</v>
      </c>
      <c r="T1049" s="48">
        <v>0</v>
      </c>
      <c r="U1049" s="49">
        <v>-2.7798238832695801E-3</v>
      </c>
      <c r="V1049" s="49">
        <v>-2.7798238832695801E-3</v>
      </c>
    </row>
    <row r="1050" spans="14:22">
      <c r="N1050" s="46" t="s">
        <v>2273</v>
      </c>
      <c r="O1050" s="47">
        <v>14054</v>
      </c>
      <c r="P1050" s="46" t="s">
        <v>2320</v>
      </c>
      <c r="Q1050" s="48">
        <v>6834319.6200000001</v>
      </c>
      <c r="R1050" s="48">
        <v>701891.01</v>
      </c>
      <c r="S1050" s="48">
        <v>764.97</v>
      </c>
      <c r="T1050" s="48">
        <v>0</v>
      </c>
      <c r="U1050" s="49">
        <v>-3.42302054195864E-3</v>
      </c>
      <c r="V1050" s="49">
        <v>-3.42302054195864E-3</v>
      </c>
    </row>
    <row r="1051" spans="14:22">
      <c r="N1051" s="46" t="s">
        <v>2273</v>
      </c>
      <c r="O1051" s="47">
        <v>14054</v>
      </c>
      <c r="P1051" s="46" t="s">
        <v>2321</v>
      </c>
      <c r="Q1051" s="48">
        <v>6875921.7300000004</v>
      </c>
      <c r="R1051" s="48">
        <v>16279.69</v>
      </c>
      <c r="S1051" s="48">
        <v>0</v>
      </c>
      <c r="T1051" s="48">
        <v>0</v>
      </c>
      <c r="U1051" s="49">
        <v>3.7051852134477601E-3</v>
      </c>
      <c r="V1051" s="49">
        <v>3.7051852134477601E-3</v>
      </c>
    </row>
    <row r="1052" spans="14:22">
      <c r="N1052" s="46" t="s">
        <v>2273</v>
      </c>
      <c r="O1052" s="47">
        <v>14054</v>
      </c>
      <c r="P1052" s="46" t="s">
        <v>2322</v>
      </c>
      <c r="Q1052" s="48">
        <v>6907451.96</v>
      </c>
      <c r="R1052" s="48">
        <v>15492.6</v>
      </c>
      <c r="S1052" s="48">
        <v>0</v>
      </c>
      <c r="T1052" s="48">
        <v>0</v>
      </c>
      <c r="U1052" s="49">
        <v>2.3324334728866999E-3</v>
      </c>
      <c r="V1052" s="49">
        <v>2.3324334728866999E-3</v>
      </c>
    </row>
    <row r="1053" spans="14:22">
      <c r="N1053" s="46" t="s">
        <v>2273</v>
      </c>
      <c r="O1053" s="47">
        <v>14054</v>
      </c>
      <c r="P1053" s="46" t="s">
        <v>2323</v>
      </c>
      <c r="Q1053" s="48">
        <v>6880409.0800000001</v>
      </c>
      <c r="R1053" s="48">
        <v>0</v>
      </c>
      <c r="S1053" s="48">
        <v>0</v>
      </c>
      <c r="T1053" s="48">
        <v>0</v>
      </c>
      <c r="U1053" s="49">
        <v>-3.9150297615677702E-3</v>
      </c>
      <c r="V1053" s="49">
        <v>-3.9150297615677702E-3</v>
      </c>
    </row>
    <row r="1054" spans="14:22">
      <c r="N1054" s="46" t="s">
        <v>2273</v>
      </c>
      <c r="O1054" s="47">
        <v>14054</v>
      </c>
      <c r="P1054" s="46" t="s">
        <v>2324</v>
      </c>
      <c r="Q1054" s="48">
        <v>6854494.6399999997</v>
      </c>
      <c r="R1054" s="48">
        <v>10731.21</v>
      </c>
      <c r="S1054" s="48">
        <v>0</v>
      </c>
      <c r="T1054" s="48">
        <v>0</v>
      </c>
      <c r="U1054" s="49">
        <v>-5.32608593092543E-3</v>
      </c>
      <c r="V1054" s="49">
        <v>-5.32608593092543E-3</v>
      </c>
    </row>
    <row r="1055" spans="14:22">
      <c r="N1055" s="46" t="s">
        <v>2273</v>
      </c>
      <c r="O1055" s="47">
        <v>14054</v>
      </c>
      <c r="P1055" s="46" t="s">
        <v>2325</v>
      </c>
      <c r="Q1055" s="48">
        <v>7131630.4699999997</v>
      </c>
      <c r="R1055" s="48">
        <v>257346.08</v>
      </c>
      <c r="S1055" s="48">
        <v>0</v>
      </c>
      <c r="T1055" s="48">
        <v>0</v>
      </c>
      <c r="U1055" s="49">
        <v>2.8871202093461198E-3</v>
      </c>
      <c r="V1055" s="49">
        <v>2.8871202093461198E-3</v>
      </c>
    </row>
    <row r="1056" spans="14:22">
      <c r="N1056" s="46" t="s">
        <v>2273</v>
      </c>
      <c r="O1056" s="47">
        <v>14054</v>
      </c>
      <c r="P1056" s="46" t="s">
        <v>2326</v>
      </c>
      <c r="Q1056" s="48">
        <v>7175088.6399999997</v>
      </c>
      <c r="R1056" s="48">
        <v>143053.47</v>
      </c>
      <c r="S1056" s="48">
        <v>0</v>
      </c>
      <c r="T1056" s="48">
        <v>0</v>
      </c>
      <c r="U1056" s="49">
        <v>-1.3965291726619601E-2</v>
      </c>
      <c r="V1056" s="49">
        <v>-1.3965291726619601E-2</v>
      </c>
    </row>
    <row r="1057" spans="14:22">
      <c r="N1057" s="46" t="s">
        <v>2273</v>
      </c>
      <c r="O1057" s="47">
        <v>14054</v>
      </c>
      <c r="P1057" s="46" t="s">
        <v>2327</v>
      </c>
      <c r="Q1057" s="48">
        <v>7148010.25</v>
      </c>
      <c r="R1057" s="48">
        <v>25946.62</v>
      </c>
      <c r="S1057" s="48">
        <v>0</v>
      </c>
      <c r="T1057" s="48">
        <v>0</v>
      </c>
      <c r="U1057" s="49">
        <v>-7.3901539981532397E-3</v>
      </c>
      <c r="V1057" s="49">
        <v>-7.3901539981532397E-3</v>
      </c>
    </row>
    <row r="1058" spans="14:22">
      <c r="N1058" s="46" t="s">
        <v>2273</v>
      </c>
      <c r="O1058" s="47">
        <v>14054</v>
      </c>
      <c r="P1058" s="46" t="s">
        <v>2328</v>
      </c>
      <c r="Q1058" s="48">
        <v>7164813.6299999999</v>
      </c>
      <c r="R1058" s="48">
        <v>9912.18</v>
      </c>
      <c r="S1058" s="48">
        <v>0</v>
      </c>
      <c r="T1058" s="48">
        <v>0</v>
      </c>
      <c r="U1058" s="49">
        <v>9.6407248436736204E-4</v>
      </c>
      <c r="V1058" s="49">
        <v>9.6407248436736204E-4</v>
      </c>
    </row>
    <row r="1059" spans="14:22">
      <c r="N1059" s="46" t="s">
        <v>2273</v>
      </c>
      <c r="O1059" s="47">
        <v>14054</v>
      </c>
      <c r="P1059" s="46" t="s">
        <v>2329</v>
      </c>
      <c r="Q1059" s="48">
        <v>7478725.6900000004</v>
      </c>
      <c r="R1059" s="48">
        <v>309064.63</v>
      </c>
      <c r="S1059" s="48">
        <v>0</v>
      </c>
      <c r="T1059" s="48">
        <v>1157.3399999999999</v>
      </c>
      <c r="U1059" s="49">
        <v>8.3809158340941703E-4</v>
      </c>
      <c r="V1059" s="49">
        <v>6.7656051508491199E-4</v>
      </c>
    </row>
    <row r="1060" spans="14:22">
      <c r="N1060" s="46" t="s">
        <v>2273</v>
      </c>
      <c r="O1060" s="47">
        <v>14054</v>
      </c>
      <c r="P1060" s="46" t="s">
        <v>2336</v>
      </c>
      <c r="Q1060" s="48">
        <v>7464339.4199999999</v>
      </c>
      <c r="R1060" s="48">
        <v>0</v>
      </c>
      <c r="S1060" s="48">
        <v>0</v>
      </c>
      <c r="T1060" s="48">
        <v>0</v>
      </c>
      <c r="U1060" s="49">
        <v>-1.92362584166383E-3</v>
      </c>
      <c r="V1060" s="49">
        <v>-1.92362584166383E-3</v>
      </c>
    </row>
    <row r="1061" spans="14:22">
      <c r="N1061" s="46" t="s">
        <v>2273</v>
      </c>
      <c r="O1061" s="47">
        <v>14054</v>
      </c>
      <c r="P1061" s="46" t="s">
        <v>2337</v>
      </c>
      <c r="Q1061" s="48">
        <v>7472241.2699999996</v>
      </c>
      <c r="R1061" s="48">
        <v>0</v>
      </c>
      <c r="S1061" s="48">
        <v>0</v>
      </c>
      <c r="T1061" s="48">
        <v>0</v>
      </c>
      <c r="U1061" s="49">
        <v>1.0586134358827599E-3</v>
      </c>
      <c r="V1061" s="49">
        <v>1.0586134358827599E-3</v>
      </c>
    </row>
    <row r="1062" spans="14:22">
      <c r="N1062" s="46" t="s">
        <v>2273</v>
      </c>
      <c r="O1062" s="47">
        <v>14054</v>
      </c>
      <c r="P1062" s="46" t="s">
        <v>2338</v>
      </c>
      <c r="Q1062" s="48">
        <v>7471257.9699999997</v>
      </c>
      <c r="R1062" s="48">
        <v>0</v>
      </c>
      <c r="S1062" s="48">
        <v>0</v>
      </c>
      <c r="T1062" s="48">
        <v>0</v>
      </c>
      <c r="U1062" s="49">
        <v>-1.31593716593215E-4</v>
      </c>
      <c r="V1062" s="49">
        <v>-1.31593716593215E-4</v>
      </c>
    </row>
    <row r="1063" spans="14:22">
      <c r="N1063" s="46" t="s">
        <v>2273</v>
      </c>
      <c r="O1063" s="47">
        <v>14054</v>
      </c>
      <c r="P1063" s="46" t="s">
        <v>2339</v>
      </c>
      <c r="Q1063" s="48">
        <v>7427777.3499999996</v>
      </c>
      <c r="R1063" s="48">
        <v>791.66</v>
      </c>
      <c r="S1063" s="48">
        <v>26809.06</v>
      </c>
      <c r="T1063" s="48">
        <v>0</v>
      </c>
      <c r="U1063" s="49">
        <v>-2.3458042645093701E-3</v>
      </c>
      <c r="V1063" s="49">
        <v>-2.3458042645093701E-3</v>
      </c>
    </row>
    <row r="1064" spans="14:22">
      <c r="N1064" s="46" t="s">
        <v>2273</v>
      </c>
      <c r="O1064" s="47">
        <v>14054</v>
      </c>
      <c r="P1064" s="46" t="s">
        <v>2340</v>
      </c>
      <c r="Q1064" s="48">
        <v>7473575.2000000002</v>
      </c>
      <c r="R1064" s="48">
        <v>29056.04</v>
      </c>
      <c r="S1064" s="48">
        <v>0</v>
      </c>
      <c r="T1064" s="48">
        <v>0</v>
      </c>
      <c r="U1064" s="49">
        <v>2.2539461283124199E-3</v>
      </c>
      <c r="V1064" s="49">
        <v>2.2539461283124199E-3</v>
      </c>
    </row>
    <row r="1065" spans="14:22">
      <c r="N1065" s="46" t="s">
        <v>2273</v>
      </c>
      <c r="O1065" s="47">
        <v>14054</v>
      </c>
      <c r="P1065" s="46" t="s">
        <v>2341</v>
      </c>
      <c r="Q1065" s="48">
        <v>7504675.6399999997</v>
      </c>
      <c r="R1065" s="48">
        <v>0</v>
      </c>
      <c r="S1065" s="48">
        <v>86801.66</v>
      </c>
      <c r="T1065" s="48">
        <v>0</v>
      </c>
      <c r="U1065" s="49">
        <v>1.5961244697911801E-2</v>
      </c>
      <c r="V1065" s="49">
        <v>1.5961244697911801E-2</v>
      </c>
    </row>
    <row r="1066" spans="14:22">
      <c r="N1066" s="46" t="s">
        <v>2273</v>
      </c>
      <c r="O1066" s="47">
        <v>14054</v>
      </c>
      <c r="P1066" s="46" t="s">
        <v>2342</v>
      </c>
      <c r="Q1066" s="48">
        <v>7694761.5199999996</v>
      </c>
      <c r="R1066" s="48">
        <v>147749.95000000001</v>
      </c>
      <c r="S1066" s="48">
        <v>0</v>
      </c>
      <c r="T1066" s="48">
        <v>0</v>
      </c>
      <c r="U1066" s="49">
        <v>5.6412737912814297E-3</v>
      </c>
      <c r="V1066" s="49">
        <v>5.6412737912814297E-3</v>
      </c>
    </row>
    <row r="1067" spans="14:22">
      <c r="N1067" s="46" t="s">
        <v>2273</v>
      </c>
      <c r="O1067" s="47">
        <v>14054</v>
      </c>
      <c r="P1067" s="46" t="s">
        <v>2343</v>
      </c>
      <c r="Q1067" s="48">
        <v>7758575.5599999996</v>
      </c>
      <c r="R1067" s="48">
        <v>16914.759999999998</v>
      </c>
      <c r="S1067" s="48">
        <v>44591.02</v>
      </c>
      <c r="T1067" s="48">
        <v>0</v>
      </c>
      <c r="U1067" s="49">
        <v>1.19592497971124E-2</v>
      </c>
      <c r="V1067" s="49">
        <v>1.19592497971124E-2</v>
      </c>
    </row>
    <row r="1068" spans="14:22">
      <c r="N1068" s="46" t="s">
        <v>2273</v>
      </c>
      <c r="O1068" s="47">
        <v>14054</v>
      </c>
      <c r="P1068" s="46" t="s">
        <v>2344</v>
      </c>
      <c r="Q1068" s="48">
        <v>7837594.4000000004</v>
      </c>
      <c r="R1068" s="48">
        <v>52614.879999999997</v>
      </c>
      <c r="S1068" s="48">
        <v>0</v>
      </c>
      <c r="T1068" s="48">
        <v>0</v>
      </c>
      <c r="U1068" s="49">
        <v>3.4031968620795699E-3</v>
      </c>
      <c r="V1068" s="49">
        <v>3.4031968620795699E-3</v>
      </c>
    </row>
    <row r="1069" spans="14:22">
      <c r="N1069" s="46" t="s">
        <v>2273</v>
      </c>
      <c r="O1069" s="47">
        <v>14054</v>
      </c>
      <c r="P1069" s="46" t="s">
        <v>2345</v>
      </c>
      <c r="Q1069" s="48">
        <v>7877783.3300000001</v>
      </c>
      <c r="R1069" s="48">
        <v>29433.35</v>
      </c>
      <c r="S1069" s="48">
        <v>0</v>
      </c>
      <c r="T1069" s="48">
        <v>0</v>
      </c>
      <c r="U1069" s="49">
        <v>1.3723062780590699E-3</v>
      </c>
      <c r="V1069" s="49">
        <v>1.3723062780590699E-3</v>
      </c>
    </row>
    <row r="1070" spans="14:22">
      <c r="N1070" s="46" t="s">
        <v>2273</v>
      </c>
      <c r="O1070" s="47">
        <v>14054</v>
      </c>
      <c r="P1070" s="46" t="s">
        <v>2346</v>
      </c>
      <c r="Q1070" s="48">
        <v>8156683.5599999996</v>
      </c>
      <c r="R1070" s="48">
        <v>321151.86</v>
      </c>
      <c r="S1070" s="48">
        <v>0</v>
      </c>
      <c r="T1070" s="48">
        <v>0</v>
      </c>
      <c r="U1070" s="49">
        <v>-5.3633907192012203E-3</v>
      </c>
      <c r="V1070" s="49">
        <v>-5.3633907192012203E-3</v>
      </c>
    </row>
    <row r="1071" spans="14:22">
      <c r="N1071" s="46" t="s">
        <v>2273</v>
      </c>
      <c r="O1071" s="47">
        <v>14054</v>
      </c>
      <c r="P1071" s="46" t="s">
        <v>2347</v>
      </c>
      <c r="Q1071" s="48">
        <v>8228631.25</v>
      </c>
      <c r="R1071" s="48">
        <v>3088.14</v>
      </c>
      <c r="S1071" s="48">
        <v>0</v>
      </c>
      <c r="T1071" s="48">
        <v>0</v>
      </c>
      <c r="U1071" s="49">
        <v>8.4421014366284908E-3</v>
      </c>
      <c r="V1071" s="49">
        <v>8.4421014366284908E-3</v>
      </c>
    </row>
    <row r="1072" spans="14:22">
      <c r="N1072" s="46" t="s">
        <v>2273</v>
      </c>
      <c r="O1072" s="47">
        <v>14054</v>
      </c>
      <c r="P1072" s="46" t="s">
        <v>2348</v>
      </c>
      <c r="Q1072" s="48">
        <v>8361620.5899999999</v>
      </c>
      <c r="R1072" s="48">
        <v>118950.56</v>
      </c>
      <c r="S1072" s="48">
        <v>0</v>
      </c>
      <c r="T1072" s="48">
        <v>0</v>
      </c>
      <c r="U1072" s="49">
        <v>1.70608933290084E-3</v>
      </c>
      <c r="V1072" s="49">
        <v>1.70608933290084E-3</v>
      </c>
    </row>
    <row r="1073" spans="14:22">
      <c r="N1073" s="46" t="s">
        <v>2273</v>
      </c>
      <c r="O1073" s="47">
        <v>14054</v>
      </c>
      <c r="P1073" s="46" t="s">
        <v>2349</v>
      </c>
      <c r="Q1073" s="48">
        <v>8514212.7799999993</v>
      </c>
      <c r="R1073" s="48">
        <v>130147.63</v>
      </c>
      <c r="S1073" s="48">
        <v>0</v>
      </c>
      <c r="T1073" s="48">
        <v>0</v>
      </c>
      <c r="U1073" s="49">
        <v>2.68423564049791E-3</v>
      </c>
      <c r="V1073" s="49">
        <v>2.68423564049791E-3</v>
      </c>
    </row>
    <row r="1074" spans="14:22">
      <c r="N1074" s="46" t="s">
        <v>2273</v>
      </c>
      <c r="O1074" s="47">
        <v>14054</v>
      </c>
      <c r="P1074" s="46" t="s">
        <v>2350</v>
      </c>
      <c r="Q1074" s="48">
        <v>8603393</v>
      </c>
      <c r="R1074" s="48">
        <v>117134.48</v>
      </c>
      <c r="S1074" s="48">
        <v>0</v>
      </c>
      <c r="T1074" s="48">
        <v>0</v>
      </c>
      <c r="U1074" s="49">
        <v>-3.28324658101864E-3</v>
      </c>
      <c r="V1074" s="49">
        <v>-3.28324658101864E-3</v>
      </c>
    </row>
    <row r="1075" spans="14:22">
      <c r="N1075" s="46" t="s">
        <v>2273</v>
      </c>
      <c r="O1075" s="47">
        <v>14054</v>
      </c>
      <c r="P1075" s="46" t="s">
        <v>2351</v>
      </c>
      <c r="Q1075" s="48">
        <v>8534182.9000000004</v>
      </c>
      <c r="R1075" s="48">
        <v>28255.06</v>
      </c>
      <c r="S1075" s="48">
        <v>0</v>
      </c>
      <c r="T1075" s="48">
        <v>0</v>
      </c>
      <c r="U1075" s="49">
        <v>-1.13286885767048E-2</v>
      </c>
      <c r="V1075" s="49">
        <v>-1.13286885767048E-2</v>
      </c>
    </row>
    <row r="1076" spans="14:22">
      <c r="N1076" s="46" t="s">
        <v>2273</v>
      </c>
      <c r="O1076" s="47">
        <v>14054</v>
      </c>
      <c r="P1076" s="46" t="s">
        <v>2352</v>
      </c>
      <c r="Q1076" s="48">
        <v>8540102.7400000002</v>
      </c>
      <c r="R1076" s="48">
        <v>8451.1299999999992</v>
      </c>
      <c r="S1076" s="48">
        <v>0</v>
      </c>
      <c r="T1076" s="48">
        <v>0</v>
      </c>
      <c r="U1076" s="49">
        <v>-2.9660601719694302E-4</v>
      </c>
      <c r="V1076" s="49">
        <v>-2.9660601719694302E-4</v>
      </c>
    </row>
    <row r="1077" spans="14:22">
      <c r="N1077" s="46" t="s">
        <v>2273</v>
      </c>
      <c r="O1077" s="47">
        <v>14054</v>
      </c>
      <c r="P1077" s="46" t="s">
        <v>2353</v>
      </c>
      <c r="Q1077" s="48">
        <v>8574873.0800000001</v>
      </c>
      <c r="R1077" s="48">
        <v>2631.09</v>
      </c>
      <c r="S1077" s="48">
        <v>0</v>
      </c>
      <c r="T1077" s="48">
        <v>0</v>
      </c>
      <c r="U1077" s="49">
        <v>3.7633329455706299E-3</v>
      </c>
      <c r="V1077" s="49">
        <v>3.7633329455706299E-3</v>
      </c>
    </row>
    <row r="1078" spans="14:22">
      <c r="N1078" s="46" t="s">
        <v>2273</v>
      </c>
      <c r="O1078" s="47">
        <v>14054</v>
      </c>
      <c r="P1078" s="46" t="s">
        <v>2354</v>
      </c>
      <c r="Q1078" s="48">
        <v>8545112.3000000007</v>
      </c>
      <c r="R1078" s="48">
        <v>12664.6</v>
      </c>
      <c r="S1078" s="48">
        <v>0</v>
      </c>
      <c r="T1078" s="48">
        <v>0</v>
      </c>
      <c r="U1078" s="49">
        <v>-4.9476394115910401E-3</v>
      </c>
      <c r="V1078" s="49">
        <v>-4.9476394115910401E-3</v>
      </c>
    </row>
    <row r="1079" spans="14:22">
      <c r="N1079" s="46" t="s">
        <v>2273</v>
      </c>
      <c r="O1079" s="47">
        <v>14054</v>
      </c>
      <c r="P1079" s="46" t="s">
        <v>2355</v>
      </c>
      <c r="Q1079" s="48">
        <v>8519926.4399999995</v>
      </c>
      <c r="R1079" s="48">
        <v>1388.28</v>
      </c>
      <c r="S1079" s="48">
        <v>0</v>
      </c>
      <c r="T1079" s="48">
        <v>0</v>
      </c>
      <c r="U1079" s="49">
        <v>-3.1098643373008699E-3</v>
      </c>
      <c r="V1079" s="49">
        <v>-3.1098643373008699E-3</v>
      </c>
    </row>
    <row r="1080" spans="14:22">
      <c r="N1080" s="46" t="s">
        <v>2273</v>
      </c>
      <c r="O1080" s="47">
        <v>14054</v>
      </c>
      <c r="P1080" s="46" t="s">
        <v>2356</v>
      </c>
      <c r="Q1080" s="48">
        <v>8428701.0600000005</v>
      </c>
      <c r="R1080" s="48">
        <v>1550.75</v>
      </c>
      <c r="S1080" s="48">
        <v>0</v>
      </c>
      <c r="T1080" s="48">
        <v>0</v>
      </c>
      <c r="U1080" s="49">
        <v>-1.08893111523154E-2</v>
      </c>
      <c r="V1080" s="49">
        <v>-1.08893111523154E-2</v>
      </c>
    </row>
    <row r="1081" spans="14:22">
      <c r="N1081" s="46" t="s">
        <v>2273</v>
      </c>
      <c r="O1081" s="47">
        <v>14054</v>
      </c>
      <c r="P1081" s="46" t="s">
        <v>2357</v>
      </c>
      <c r="Q1081" s="48">
        <v>8441673.9499999993</v>
      </c>
      <c r="R1081" s="48">
        <v>0</v>
      </c>
      <c r="S1081" s="48">
        <v>0</v>
      </c>
      <c r="T1081" s="48">
        <v>0</v>
      </c>
      <c r="U1081" s="49">
        <v>1.5391327688159E-3</v>
      </c>
      <c r="V1081" s="49">
        <v>1.5391327688159E-3</v>
      </c>
    </row>
    <row r="1082" spans="14:22">
      <c r="N1082" s="46" t="s">
        <v>2273</v>
      </c>
      <c r="O1082" s="47">
        <v>14054</v>
      </c>
      <c r="P1082" s="46" t="s">
        <v>2358</v>
      </c>
      <c r="Q1082" s="48">
        <v>8556722.9100000001</v>
      </c>
      <c r="R1082" s="48">
        <v>108081.06</v>
      </c>
      <c r="S1082" s="48">
        <v>0</v>
      </c>
      <c r="T1082" s="48">
        <v>1338.76</v>
      </c>
      <c r="U1082" s="49">
        <v>9.8400625861661006E-4</v>
      </c>
      <c r="V1082" s="49">
        <v>8.2541685941328602E-4</v>
      </c>
    </row>
    <row r="1083" spans="14:22" ht="15" thickBot="1">
      <c r="N1083" s="50"/>
      <c r="O1083" s="50"/>
      <c r="P1083" s="50"/>
      <c r="Q1083" s="50"/>
      <c r="R1083" s="50"/>
      <c r="S1083" s="50"/>
      <c r="T1083" s="50"/>
      <c r="U1083" s="50"/>
      <c r="V1083" s="50"/>
    </row>
    <row r="1084" spans="14:22">
      <c r="N1084" s="46" t="s">
        <v>2273</v>
      </c>
      <c r="O1084" s="47">
        <v>14054</v>
      </c>
      <c r="P1084" s="46" t="s">
        <v>2269</v>
      </c>
      <c r="Q1084" s="48">
        <v>8556722.9100000001</v>
      </c>
      <c r="R1084" s="48">
        <v>6910897.0899999999</v>
      </c>
      <c r="S1084" s="48">
        <v>765435.5</v>
      </c>
      <c r="T1084" s="48">
        <v>6776.78</v>
      </c>
      <c r="U1084" s="49">
        <v>0.19276507133159099</v>
      </c>
      <c r="V1084" s="49">
        <v>0.19079604243791801</v>
      </c>
    </row>
    <row r="1085" spans="14:22" ht="15" thickBot="1">
      <c r="N1085" s="50"/>
      <c r="O1085" s="50"/>
      <c r="P1085" s="50"/>
      <c r="Q1085" s="50"/>
      <c r="R1085" s="50"/>
      <c r="S1085" s="50"/>
      <c r="T1085" s="50"/>
      <c r="U1085" s="50"/>
      <c r="V1085" s="50"/>
    </row>
    <row r="1089" spans="14:22">
      <c r="N1089" s="43" t="s">
        <v>2274</v>
      </c>
      <c r="O1089" s="42">
        <v>14040</v>
      </c>
      <c r="P1089" s="40"/>
      <c r="Q1089" s="40"/>
      <c r="R1089" s="40"/>
      <c r="S1089" s="40"/>
      <c r="T1089" s="40"/>
      <c r="U1089" s="40"/>
      <c r="V1089" s="40"/>
    </row>
    <row r="1090" spans="14:22">
      <c r="N1090" s="46" t="s">
        <v>2274</v>
      </c>
      <c r="O1090" s="47">
        <v>14040</v>
      </c>
      <c r="P1090" s="46" t="s">
        <v>2361</v>
      </c>
      <c r="Q1090" s="48">
        <v>2317763.44</v>
      </c>
      <c r="R1090" s="40"/>
      <c r="S1090" s="40"/>
      <c r="T1090" s="40"/>
      <c r="U1090" s="40"/>
      <c r="V1090" s="40"/>
    </row>
    <row r="1091" spans="14:22">
      <c r="N1091" s="46" t="s">
        <v>2274</v>
      </c>
      <c r="O1091" s="47">
        <v>14040</v>
      </c>
      <c r="P1091" s="46" t="s">
        <v>2362</v>
      </c>
      <c r="Q1091" s="48">
        <v>2317368.17</v>
      </c>
      <c r="R1091" s="48">
        <v>0</v>
      </c>
      <c r="S1091" s="48">
        <v>0</v>
      </c>
      <c r="T1091" s="48">
        <v>0</v>
      </c>
      <c r="U1091" s="49">
        <v>-1.7053940586797501E-4</v>
      </c>
      <c r="V1091" s="49">
        <v>-1.7053940586797501E-4</v>
      </c>
    </row>
    <row r="1092" spans="14:22">
      <c r="N1092" s="46" t="s">
        <v>2274</v>
      </c>
      <c r="O1092" s="47">
        <v>14040</v>
      </c>
      <c r="P1092" s="46" t="s">
        <v>2363</v>
      </c>
      <c r="Q1092" s="48">
        <v>2321450.4</v>
      </c>
      <c r="R1092" s="48">
        <v>0</v>
      </c>
      <c r="S1092" s="48">
        <v>0</v>
      </c>
      <c r="T1092" s="48">
        <v>0</v>
      </c>
      <c r="U1092" s="49">
        <v>1.7615802498918099E-3</v>
      </c>
      <c r="V1092" s="49">
        <v>1.7615802498918099E-3</v>
      </c>
    </row>
    <row r="1093" spans="14:22">
      <c r="N1093" s="46" t="s">
        <v>2274</v>
      </c>
      <c r="O1093" s="47">
        <v>14040</v>
      </c>
      <c r="P1093" s="46" t="s">
        <v>2364</v>
      </c>
      <c r="Q1093" s="48">
        <v>2443721.5299999998</v>
      </c>
      <c r="R1093" s="48">
        <v>120544.44</v>
      </c>
      <c r="S1093" s="48">
        <v>0</v>
      </c>
      <c r="T1093" s="48">
        <v>0</v>
      </c>
      <c r="U1093" s="49">
        <v>7.4379792908785302E-4</v>
      </c>
      <c r="V1093" s="49">
        <v>7.4379792908785302E-4</v>
      </c>
    </row>
    <row r="1094" spans="14:22">
      <c r="N1094" s="46" t="s">
        <v>2274</v>
      </c>
      <c r="O1094" s="47">
        <v>14040</v>
      </c>
      <c r="P1094" s="46" t="s">
        <v>2365</v>
      </c>
      <c r="Q1094" s="48">
        <v>2448857.7799999998</v>
      </c>
      <c r="R1094" s="48">
        <v>0</v>
      </c>
      <c r="S1094" s="48">
        <v>0</v>
      </c>
      <c r="T1094" s="48">
        <v>0</v>
      </c>
      <c r="U1094" s="49">
        <v>2.1018147677407399E-3</v>
      </c>
      <c r="V1094" s="49">
        <v>2.1018147677407399E-3</v>
      </c>
    </row>
    <row r="1095" spans="14:22">
      <c r="N1095" s="46" t="s">
        <v>2274</v>
      </c>
      <c r="O1095" s="47">
        <v>14040</v>
      </c>
      <c r="P1095" s="46" t="s">
        <v>2366</v>
      </c>
      <c r="Q1095" s="48">
        <v>2453004.06</v>
      </c>
      <c r="R1095" s="48">
        <v>2670</v>
      </c>
      <c r="S1095" s="48">
        <v>0</v>
      </c>
      <c r="T1095" s="48">
        <v>0</v>
      </c>
      <c r="U1095" s="49">
        <v>6.0284431870938305E-4</v>
      </c>
      <c r="V1095" s="49">
        <v>6.0284431870938305E-4</v>
      </c>
    </row>
    <row r="1096" spans="14:22">
      <c r="N1096" s="46" t="s">
        <v>2274</v>
      </c>
      <c r="O1096" s="47">
        <v>14040</v>
      </c>
      <c r="P1096" s="46" t="s">
        <v>2367</v>
      </c>
      <c r="Q1096" s="48">
        <v>2459489.16</v>
      </c>
      <c r="R1096" s="48">
        <v>0</v>
      </c>
      <c r="S1096" s="48">
        <v>0</v>
      </c>
      <c r="T1096" s="48">
        <v>0</v>
      </c>
      <c r="U1096" s="49">
        <v>2.6437379806050201E-3</v>
      </c>
      <c r="V1096" s="49">
        <v>2.6437379806050201E-3</v>
      </c>
    </row>
    <row r="1097" spans="14:22">
      <c r="N1097" s="46" t="s">
        <v>2274</v>
      </c>
      <c r="O1097" s="47">
        <v>14040</v>
      </c>
      <c r="P1097" s="46" t="s">
        <v>2368</v>
      </c>
      <c r="Q1097" s="48">
        <v>2468880.77</v>
      </c>
      <c r="R1097" s="48">
        <v>0</v>
      </c>
      <c r="S1097" s="48">
        <v>0</v>
      </c>
      <c r="T1097" s="48">
        <v>0</v>
      </c>
      <c r="U1097" s="49">
        <v>3.8185205906742202E-3</v>
      </c>
      <c r="V1097" s="49">
        <v>3.8185205906742202E-3</v>
      </c>
    </row>
    <row r="1098" spans="14:22">
      <c r="N1098" s="46" t="s">
        <v>2274</v>
      </c>
      <c r="O1098" s="47">
        <v>14040</v>
      </c>
      <c r="P1098" s="46" t="s">
        <v>2369</v>
      </c>
      <c r="Q1098" s="48">
        <v>2480116.77</v>
      </c>
      <c r="R1098" s="48">
        <v>18889.03</v>
      </c>
      <c r="S1098" s="48">
        <v>0</v>
      </c>
      <c r="T1098" s="48">
        <v>0</v>
      </c>
      <c r="U1098" s="49">
        <v>-3.09979732233068E-3</v>
      </c>
      <c r="V1098" s="49">
        <v>-3.09979732233068E-3</v>
      </c>
    </row>
    <row r="1099" spans="14:22">
      <c r="N1099" s="46" t="s">
        <v>2274</v>
      </c>
      <c r="O1099" s="47">
        <v>14040</v>
      </c>
      <c r="P1099" s="46" t="s">
        <v>2370</v>
      </c>
      <c r="Q1099" s="48">
        <v>2490297.2000000002</v>
      </c>
      <c r="R1099" s="48">
        <v>8203.25</v>
      </c>
      <c r="S1099" s="48">
        <v>0</v>
      </c>
      <c r="T1099" s="48">
        <v>0</v>
      </c>
      <c r="U1099" s="49">
        <v>7.9721246350827901E-4</v>
      </c>
      <c r="V1099" s="49">
        <v>7.9721246350827901E-4</v>
      </c>
    </row>
    <row r="1100" spans="14:22">
      <c r="N1100" s="46" t="s">
        <v>2274</v>
      </c>
      <c r="O1100" s="47">
        <v>14040</v>
      </c>
      <c r="P1100" s="46" t="s">
        <v>2371</v>
      </c>
      <c r="Q1100" s="48">
        <v>1855003.74</v>
      </c>
      <c r="R1100" s="48">
        <v>-635715.38</v>
      </c>
      <c r="S1100" s="48">
        <v>0</v>
      </c>
      <c r="T1100" s="48">
        <v>0</v>
      </c>
      <c r="U1100" s="49">
        <v>1.69425560933023E-4</v>
      </c>
      <c r="V1100" s="49">
        <v>1.69425560933023E-4</v>
      </c>
    </row>
    <row r="1101" spans="14:22">
      <c r="N1101" s="46" t="s">
        <v>2274</v>
      </c>
      <c r="O1101" s="47">
        <v>14040</v>
      </c>
      <c r="P1101" s="46" t="s">
        <v>2372</v>
      </c>
      <c r="Q1101" s="48">
        <v>1886671.76</v>
      </c>
      <c r="R1101" s="48">
        <v>31755.75</v>
      </c>
      <c r="S1101" s="48">
        <v>0</v>
      </c>
      <c r="T1101" s="48">
        <v>0</v>
      </c>
      <c r="U1101" s="49">
        <v>-4.7293705186857201E-5</v>
      </c>
      <c r="V1101" s="49">
        <v>-4.7293705186857201E-5</v>
      </c>
    </row>
    <row r="1102" spans="14:22">
      <c r="N1102" s="46" t="s">
        <v>2274</v>
      </c>
      <c r="O1102" s="47">
        <v>14040</v>
      </c>
      <c r="P1102" s="46" t="s">
        <v>2373</v>
      </c>
      <c r="Q1102" s="48">
        <v>1891830.39</v>
      </c>
      <c r="R1102" s="48">
        <v>0</v>
      </c>
      <c r="S1102" s="48">
        <v>0</v>
      </c>
      <c r="T1102" s="48">
        <v>0</v>
      </c>
      <c r="U1102" s="49">
        <v>2.7342488022399402E-3</v>
      </c>
      <c r="V1102" s="49">
        <v>2.7342488022399402E-3</v>
      </c>
    </row>
    <row r="1103" spans="14:22">
      <c r="N1103" s="46" t="s">
        <v>2274</v>
      </c>
      <c r="O1103" s="47">
        <v>14040</v>
      </c>
      <c r="P1103" s="46" t="s">
        <v>2374</v>
      </c>
      <c r="Q1103" s="48">
        <v>1897882.93</v>
      </c>
      <c r="R1103" s="48">
        <v>4630.7</v>
      </c>
      <c r="S1103" s="48">
        <v>0</v>
      </c>
      <c r="T1103" s="48">
        <v>0</v>
      </c>
      <c r="U1103" s="49">
        <v>7.51568432093785E-4</v>
      </c>
      <c r="V1103" s="49">
        <v>7.51568432093785E-4</v>
      </c>
    </row>
    <row r="1104" spans="14:22">
      <c r="N1104" s="46" t="s">
        <v>2274</v>
      </c>
      <c r="O1104" s="47">
        <v>14040</v>
      </c>
      <c r="P1104" s="46" t="s">
        <v>2375</v>
      </c>
      <c r="Q1104" s="48">
        <v>1987735.45</v>
      </c>
      <c r="R1104" s="48">
        <v>96813.98</v>
      </c>
      <c r="S1104" s="48">
        <v>0</v>
      </c>
      <c r="T1104" s="48">
        <v>0</v>
      </c>
      <c r="U1104" s="49">
        <v>-3.6680133900566202E-3</v>
      </c>
      <c r="V1104" s="49">
        <v>-3.6680133900566202E-3</v>
      </c>
    </row>
    <row r="1105" spans="14:22">
      <c r="N1105" s="46" t="s">
        <v>2274</v>
      </c>
      <c r="O1105" s="47">
        <v>14040</v>
      </c>
      <c r="P1105" s="46" t="s">
        <v>2376</v>
      </c>
      <c r="Q1105" s="48">
        <v>1981904.61</v>
      </c>
      <c r="R1105" s="48">
        <v>0</v>
      </c>
      <c r="S1105" s="48">
        <v>0</v>
      </c>
      <c r="T1105" s="48">
        <v>0</v>
      </c>
      <c r="U1105" s="49">
        <v>-2.9334084674095301E-3</v>
      </c>
      <c r="V1105" s="49">
        <v>-2.9334084674095301E-3</v>
      </c>
    </row>
    <row r="1106" spans="14:22">
      <c r="N1106" s="46" t="s">
        <v>2274</v>
      </c>
      <c r="O1106" s="47">
        <v>14040</v>
      </c>
      <c r="P1106" s="46" t="s">
        <v>2377</v>
      </c>
      <c r="Q1106" s="48">
        <v>2000752.99</v>
      </c>
      <c r="R1106" s="48">
        <v>14777.7</v>
      </c>
      <c r="S1106" s="48">
        <v>0</v>
      </c>
      <c r="T1106" s="48">
        <v>0</v>
      </c>
      <c r="U1106" s="49">
        <v>2.0539232713123702E-3</v>
      </c>
      <c r="V1106" s="49">
        <v>2.0539232713123702E-3</v>
      </c>
    </row>
    <row r="1107" spans="14:22">
      <c r="N1107" s="46" t="s">
        <v>2274</v>
      </c>
      <c r="O1107" s="47">
        <v>14040</v>
      </c>
      <c r="P1107" s="46" t="s">
        <v>2378</v>
      </c>
      <c r="Q1107" s="48">
        <v>2044142.47</v>
      </c>
      <c r="R1107" s="48">
        <v>36352.269999999997</v>
      </c>
      <c r="S1107" s="48">
        <v>0</v>
      </c>
      <c r="T1107" s="48">
        <v>0</v>
      </c>
      <c r="U1107" s="49">
        <v>3.5172807613799099E-3</v>
      </c>
      <c r="V1107" s="49">
        <v>3.5172807613799099E-3</v>
      </c>
    </row>
    <row r="1108" spans="14:22">
      <c r="N1108" s="46" t="s">
        <v>2274</v>
      </c>
      <c r="O1108" s="47">
        <v>14040</v>
      </c>
      <c r="P1108" s="46" t="s">
        <v>2379</v>
      </c>
      <c r="Q1108" s="48">
        <v>2047888.09</v>
      </c>
      <c r="R1108" s="48">
        <v>0</v>
      </c>
      <c r="S1108" s="48">
        <v>0</v>
      </c>
      <c r="T1108" s="48">
        <v>0</v>
      </c>
      <c r="U1108" s="49">
        <v>1.8323673887563599E-3</v>
      </c>
      <c r="V1108" s="49">
        <v>1.8323673887563599E-3</v>
      </c>
    </row>
    <row r="1109" spans="14:22">
      <c r="N1109" s="46" t="s">
        <v>2274</v>
      </c>
      <c r="O1109" s="47">
        <v>14040</v>
      </c>
      <c r="P1109" s="46" t="s">
        <v>2380</v>
      </c>
      <c r="Q1109" s="48">
        <v>2055845.23</v>
      </c>
      <c r="R1109" s="48">
        <v>15247.41</v>
      </c>
      <c r="S1109" s="48">
        <v>0</v>
      </c>
      <c r="T1109" s="48">
        <v>0</v>
      </c>
      <c r="U1109" s="49">
        <v>-3.5598966738460401E-3</v>
      </c>
      <c r="V1109" s="49">
        <v>-3.5598966738460401E-3</v>
      </c>
    </row>
    <row r="1110" spans="14:22">
      <c r="N1110" s="46" t="s">
        <v>2274</v>
      </c>
      <c r="O1110" s="47">
        <v>14040</v>
      </c>
      <c r="P1110" s="46" t="s">
        <v>2381</v>
      </c>
      <c r="Q1110" s="48">
        <v>2072579.56</v>
      </c>
      <c r="R1110" s="48">
        <v>0</v>
      </c>
      <c r="S1110" s="48">
        <v>0</v>
      </c>
      <c r="T1110" s="48">
        <v>0</v>
      </c>
      <c r="U1110" s="49">
        <v>8.1398783117541101E-3</v>
      </c>
      <c r="V1110" s="49">
        <v>8.1398783117541101E-3</v>
      </c>
    </row>
    <row r="1111" spans="14:22">
      <c r="N1111" s="46" t="s">
        <v>2274</v>
      </c>
      <c r="O1111" s="47">
        <v>14040</v>
      </c>
      <c r="P1111" s="46" t="s">
        <v>2382</v>
      </c>
      <c r="Q1111" s="48">
        <v>2091182.9</v>
      </c>
      <c r="R1111" s="48">
        <v>0</v>
      </c>
      <c r="S1111" s="48">
        <v>0</v>
      </c>
      <c r="T1111" s="48">
        <v>0</v>
      </c>
      <c r="U1111" s="49">
        <v>8.9759352832756694E-3</v>
      </c>
      <c r="V1111" s="49">
        <v>8.9759352832756694E-3</v>
      </c>
    </row>
    <row r="1112" spans="14:22">
      <c r="N1112" s="46" t="s">
        <v>2274</v>
      </c>
      <c r="O1112" s="47">
        <v>14040</v>
      </c>
      <c r="P1112" s="46" t="s">
        <v>2383</v>
      </c>
      <c r="Q1112" s="48">
        <v>2139610.9700000002</v>
      </c>
      <c r="R1112" s="48">
        <v>34531.14</v>
      </c>
      <c r="S1112" s="48">
        <v>0</v>
      </c>
      <c r="T1112" s="48">
        <v>0</v>
      </c>
      <c r="U1112" s="49">
        <v>6.6454875850407999E-3</v>
      </c>
      <c r="V1112" s="49">
        <v>6.6454875850407999E-3</v>
      </c>
    </row>
    <row r="1113" spans="14:22">
      <c r="N1113" s="46" t="s">
        <v>2274</v>
      </c>
      <c r="O1113" s="47">
        <v>14040</v>
      </c>
      <c r="P1113" s="46" t="s">
        <v>2384</v>
      </c>
      <c r="Q1113" s="48">
        <v>2259681.66</v>
      </c>
      <c r="R1113" s="48">
        <v>347315.86</v>
      </c>
      <c r="S1113" s="48">
        <v>222684.41</v>
      </c>
      <c r="T1113" s="48">
        <v>311.58999999999997</v>
      </c>
      <c r="U1113" s="49">
        <v>-2.2166576897966199E-3</v>
      </c>
      <c r="V1113" s="49">
        <v>-2.3792043446878601E-3</v>
      </c>
    </row>
    <row r="1114" spans="14:22">
      <c r="N1114" s="46" t="s">
        <v>2274</v>
      </c>
      <c r="O1114" s="47">
        <v>14040</v>
      </c>
      <c r="P1114" s="46" t="s">
        <v>2385</v>
      </c>
      <c r="Q1114" s="48">
        <v>2262271.64</v>
      </c>
      <c r="R1114" s="48">
        <v>0</v>
      </c>
      <c r="S1114" s="48">
        <v>0</v>
      </c>
      <c r="T1114" s="48">
        <v>0</v>
      </c>
      <c r="U1114" s="49">
        <v>1.14617029727992E-3</v>
      </c>
      <c r="V1114" s="49">
        <v>1.14617029727992E-3</v>
      </c>
    </row>
    <row r="1115" spans="14:22">
      <c r="N1115" s="46" t="s">
        <v>2274</v>
      </c>
      <c r="O1115" s="47">
        <v>14040</v>
      </c>
      <c r="P1115" s="46" t="s">
        <v>2386</v>
      </c>
      <c r="Q1115" s="48">
        <v>2265551.75</v>
      </c>
      <c r="R1115" s="48">
        <v>0</v>
      </c>
      <c r="S1115" s="48">
        <v>0</v>
      </c>
      <c r="T1115" s="48">
        <v>0</v>
      </c>
      <c r="U1115" s="49">
        <v>1.44991871975186E-3</v>
      </c>
      <c r="V1115" s="49">
        <v>1.44991871975186E-3</v>
      </c>
    </row>
    <row r="1116" spans="14:22">
      <c r="N1116" s="46" t="s">
        <v>2274</v>
      </c>
      <c r="O1116" s="47">
        <v>14040</v>
      </c>
      <c r="P1116" s="46" t="s">
        <v>2387</v>
      </c>
      <c r="Q1116" s="48">
        <v>2263680.66</v>
      </c>
      <c r="R1116" s="48">
        <v>0</v>
      </c>
      <c r="S1116" s="48">
        <v>0</v>
      </c>
      <c r="T1116" s="48">
        <v>0</v>
      </c>
      <c r="U1116" s="49">
        <v>-8.2588711557785E-4</v>
      </c>
      <c r="V1116" s="49">
        <v>-8.2588711557785E-4</v>
      </c>
    </row>
    <row r="1117" spans="14:22">
      <c r="N1117" s="46" t="s">
        <v>2274</v>
      </c>
      <c r="O1117" s="47">
        <v>14040</v>
      </c>
      <c r="P1117" s="46" t="s">
        <v>2388</v>
      </c>
      <c r="Q1117" s="48">
        <v>2263122.44</v>
      </c>
      <c r="R1117" s="48">
        <v>0</v>
      </c>
      <c r="S1117" s="48">
        <v>0</v>
      </c>
      <c r="T1117" s="48">
        <v>0</v>
      </c>
      <c r="U1117" s="49">
        <v>-2.46598387247832E-4</v>
      </c>
      <c r="V1117" s="49">
        <v>-2.46598387247832E-4</v>
      </c>
    </row>
    <row r="1118" spans="14:22">
      <c r="N1118" s="46" t="s">
        <v>2274</v>
      </c>
      <c r="O1118" s="47">
        <v>14040</v>
      </c>
      <c r="P1118" s="46" t="s">
        <v>2389</v>
      </c>
      <c r="Q1118" s="48">
        <v>2264926.25</v>
      </c>
      <c r="R1118" s="48">
        <v>0</v>
      </c>
      <c r="S1118" s="48">
        <v>0</v>
      </c>
      <c r="T1118" s="48">
        <v>0</v>
      </c>
      <c r="U1118" s="49">
        <v>7.9704481212261602E-4</v>
      </c>
      <c r="V1118" s="49">
        <v>7.9704481212261602E-4</v>
      </c>
    </row>
    <row r="1119" spans="14:22">
      <c r="N1119" s="46" t="s">
        <v>2274</v>
      </c>
      <c r="O1119" s="47">
        <v>14040</v>
      </c>
      <c r="P1119" s="46" t="s">
        <v>2390</v>
      </c>
      <c r="Q1119" s="48">
        <v>2285435.63</v>
      </c>
      <c r="R1119" s="48">
        <v>9400.5499999999993</v>
      </c>
      <c r="S1119" s="48">
        <v>0</v>
      </c>
      <c r="T1119" s="48">
        <v>0</v>
      </c>
      <c r="U1119" s="49">
        <v>4.9047204075629604E-3</v>
      </c>
      <c r="V1119" s="49">
        <v>4.9047204075629604E-3</v>
      </c>
    </row>
    <row r="1120" spans="14:22">
      <c r="N1120" s="46" t="s">
        <v>2274</v>
      </c>
      <c r="O1120" s="47">
        <v>14040</v>
      </c>
      <c r="P1120" s="46" t="s">
        <v>2391</v>
      </c>
      <c r="Q1120" s="48">
        <v>2292287.25</v>
      </c>
      <c r="R1120" s="48">
        <v>0</v>
      </c>
      <c r="S1120" s="48">
        <v>0</v>
      </c>
      <c r="T1120" s="48">
        <v>0</v>
      </c>
      <c r="U1120" s="49">
        <v>2.9979492356124698E-3</v>
      </c>
      <c r="V1120" s="49">
        <v>2.9979492356124698E-3</v>
      </c>
    </row>
    <row r="1121" spans="14:22">
      <c r="N1121" s="46" t="s">
        <v>2274</v>
      </c>
      <c r="O1121" s="47">
        <v>14040</v>
      </c>
      <c r="P1121" s="46" t="s">
        <v>2392</v>
      </c>
      <c r="Q1121" s="48">
        <v>2288274.2200000002</v>
      </c>
      <c r="R1121" s="48">
        <v>0</v>
      </c>
      <c r="S1121" s="48">
        <v>0</v>
      </c>
      <c r="T1121" s="48">
        <v>0</v>
      </c>
      <c r="U1121" s="49">
        <v>-1.75066628320675E-3</v>
      </c>
      <c r="V1121" s="49">
        <v>-1.75066628320675E-3</v>
      </c>
    </row>
    <row r="1122" spans="14:22">
      <c r="N1122" s="46" t="s">
        <v>2274</v>
      </c>
      <c r="O1122" s="47">
        <v>14040</v>
      </c>
      <c r="P1122" s="46" t="s">
        <v>2393</v>
      </c>
      <c r="Q1122" s="48">
        <v>2351521.41</v>
      </c>
      <c r="R1122" s="48">
        <v>65423.76</v>
      </c>
      <c r="S1122" s="48">
        <v>13777.77</v>
      </c>
      <c r="T1122" s="48">
        <v>0</v>
      </c>
      <c r="U1122" s="49">
        <v>5.1005575321958502E-3</v>
      </c>
      <c r="V1122" s="49">
        <v>5.1005575321958502E-3</v>
      </c>
    </row>
    <row r="1123" spans="14:22">
      <c r="N1123" s="46" t="s">
        <v>2274</v>
      </c>
      <c r="O1123" s="47">
        <v>14040</v>
      </c>
      <c r="P1123" s="46" t="s">
        <v>2394</v>
      </c>
      <c r="Q1123" s="48">
        <v>2345361.9500000002</v>
      </c>
      <c r="R1123" s="48">
        <v>0</v>
      </c>
      <c r="S1123" s="48">
        <v>0</v>
      </c>
      <c r="T1123" s="48">
        <v>0</v>
      </c>
      <c r="U1123" s="49">
        <v>-2.6193510183691901E-3</v>
      </c>
      <c r="V1123" s="49">
        <v>-2.6193510183691901E-3</v>
      </c>
    </row>
    <row r="1124" spans="14:22">
      <c r="N1124" s="46" t="s">
        <v>2274</v>
      </c>
      <c r="O1124" s="47">
        <v>14040</v>
      </c>
      <c r="P1124" s="46" t="s">
        <v>2395</v>
      </c>
      <c r="Q1124" s="48">
        <v>2349829.46</v>
      </c>
      <c r="R1124" s="48">
        <v>1449.66</v>
      </c>
      <c r="S1124" s="48">
        <v>0</v>
      </c>
      <c r="T1124" s="48">
        <v>0</v>
      </c>
      <c r="U1124" s="49">
        <v>1.2867310310036299E-3</v>
      </c>
      <c r="V1124" s="49">
        <v>1.2867310310036299E-3</v>
      </c>
    </row>
    <row r="1125" spans="14:22">
      <c r="N1125" s="46" t="s">
        <v>2274</v>
      </c>
      <c r="O1125" s="47">
        <v>14040</v>
      </c>
      <c r="P1125" s="46" t="s">
        <v>2396</v>
      </c>
      <c r="Q1125" s="48">
        <v>2359160.25</v>
      </c>
      <c r="R1125" s="48">
        <v>0</v>
      </c>
      <c r="S1125" s="48">
        <v>0</v>
      </c>
      <c r="T1125" s="48">
        <v>0</v>
      </c>
      <c r="U1125" s="49">
        <v>3.9708371006634798E-3</v>
      </c>
      <c r="V1125" s="49">
        <v>3.9708371006634798E-3</v>
      </c>
    </row>
    <row r="1126" spans="14:22">
      <c r="N1126" s="46" t="s">
        <v>2274</v>
      </c>
      <c r="O1126" s="47">
        <v>14040</v>
      </c>
      <c r="P1126" s="46" t="s">
        <v>2397</v>
      </c>
      <c r="Q1126" s="48">
        <v>2355694.96</v>
      </c>
      <c r="R1126" s="48">
        <v>0</v>
      </c>
      <c r="S1126" s="48">
        <v>0</v>
      </c>
      <c r="T1126" s="48">
        <v>0</v>
      </c>
      <c r="U1126" s="49">
        <v>-1.46886588140849E-3</v>
      </c>
      <c r="V1126" s="49">
        <v>-1.46886588140849E-3</v>
      </c>
    </row>
    <row r="1127" spans="14:22">
      <c r="N1127" s="46" t="s">
        <v>2274</v>
      </c>
      <c r="O1127" s="47">
        <v>14040</v>
      </c>
      <c r="P1127" s="46" t="s">
        <v>2398</v>
      </c>
      <c r="Q1127" s="48">
        <v>2372761.89</v>
      </c>
      <c r="R1127" s="48">
        <v>13124.98</v>
      </c>
      <c r="S1127" s="48">
        <v>1124.81</v>
      </c>
      <c r="T1127" s="48">
        <v>0</v>
      </c>
      <c r="U1127" s="49">
        <v>2.1518832216573798E-3</v>
      </c>
      <c r="V1127" s="49">
        <v>2.1518832216573798E-3</v>
      </c>
    </row>
    <row r="1128" spans="14:22">
      <c r="N1128" s="46" t="s">
        <v>2274</v>
      </c>
      <c r="O1128" s="47">
        <v>14040</v>
      </c>
      <c r="P1128" s="46" t="s">
        <v>2399</v>
      </c>
      <c r="Q1128" s="48">
        <v>2434214.56</v>
      </c>
      <c r="R1128" s="48">
        <v>40110.15</v>
      </c>
      <c r="S1128" s="48">
        <v>0</v>
      </c>
      <c r="T1128" s="48">
        <v>0</v>
      </c>
      <c r="U1128" s="49">
        <v>8.9948005697275697E-3</v>
      </c>
      <c r="V1128" s="49">
        <v>8.9948005697275697E-3</v>
      </c>
    </row>
    <row r="1129" spans="14:22">
      <c r="N1129" s="46" t="s">
        <v>2274</v>
      </c>
      <c r="O1129" s="47">
        <v>14040</v>
      </c>
      <c r="P1129" s="46" t="s">
        <v>2400</v>
      </c>
      <c r="Q1129" s="48">
        <v>2425822.37</v>
      </c>
      <c r="R1129" s="48">
        <v>1124.81</v>
      </c>
      <c r="S1129" s="48">
        <v>0</v>
      </c>
      <c r="T1129" s="48">
        <v>0</v>
      </c>
      <c r="U1129" s="49">
        <v>-3.9096800078297599E-3</v>
      </c>
      <c r="V1129" s="49">
        <v>-3.9096800078297599E-3</v>
      </c>
    </row>
    <row r="1130" spans="14:22">
      <c r="N1130" s="46" t="s">
        <v>2274</v>
      </c>
      <c r="O1130" s="47">
        <v>14040</v>
      </c>
      <c r="P1130" s="46" t="s">
        <v>2401</v>
      </c>
      <c r="Q1130" s="48">
        <v>2414952.4900000002</v>
      </c>
      <c r="R1130" s="48">
        <v>0</v>
      </c>
      <c r="S1130" s="48">
        <v>0</v>
      </c>
      <c r="T1130" s="48">
        <v>0</v>
      </c>
      <c r="U1130" s="49">
        <v>-4.4809051703154096E-3</v>
      </c>
      <c r="V1130" s="49">
        <v>-4.4809051703154096E-3</v>
      </c>
    </row>
    <row r="1131" spans="14:22">
      <c r="N1131" s="46" t="s">
        <v>2274</v>
      </c>
      <c r="O1131" s="47">
        <v>14040</v>
      </c>
      <c r="P1131" s="46" t="s">
        <v>2402</v>
      </c>
      <c r="Q1131" s="48">
        <v>2420377.2200000002</v>
      </c>
      <c r="R1131" s="48">
        <v>4312.83</v>
      </c>
      <c r="S1131" s="48">
        <v>0</v>
      </c>
      <c r="T1131" s="48">
        <v>0</v>
      </c>
      <c r="U1131" s="49">
        <v>4.60423136523058E-4</v>
      </c>
      <c r="V1131" s="49">
        <v>4.60423136523058E-4</v>
      </c>
    </row>
    <row r="1132" spans="14:22">
      <c r="N1132" s="46" t="s">
        <v>2274</v>
      </c>
      <c r="O1132" s="47">
        <v>14040</v>
      </c>
      <c r="P1132" s="46" t="s">
        <v>2403</v>
      </c>
      <c r="Q1132" s="48">
        <v>2427745.64</v>
      </c>
      <c r="R1132" s="48">
        <v>0</v>
      </c>
      <c r="S1132" s="48">
        <v>0</v>
      </c>
      <c r="T1132" s="48">
        <v>0</v>
      </c>
      <c r="U1132" s="49">
        <v>3.0443271152584802E-3</v>
      </c>
      <c r="V1132" s="49">
        <v>3.0443271152584802E-3</v>
      </c>
    </row>
    <row r="1133" spans="14:22">
      <c r="N1133" s="46" t="s">
        <v>2274</v>
      </c>
      <c r="O1133" s="47">
        <v>14040</v>
      </c>
      <c r="P1133" s="46" t="s">
        <v>2404</v>
      </c>
      <c r="Q1133" s="48">
        <v>2503903.92</v>
      </c>
      <c r="R1133" s="48">
        <v>79366.83</v>
      </c>
      <c r="S1133" s="48">
        <v>0</v>
      </c>
      <c r="T1133" s="48">
        <v>405.43</v>
      </c>
      <c r="U1133" s="49">
        <v>-1.15461848795662E-3</v>
      </c>
      <c r="V1133" s="49">
        <v>-1.32161703727751E-3</v>
      </c>
    </row>
    <row r="1134" spans="14:22">
      <c r="N1134" s="46" t="s">
        <v>2274</v>
      </c>
      <c r="O1134" s="47">
        <v>14040</v>
      </c>
      <c r="P1134" s="46" t="s">
        <v>2405</v>
      </c>
      <c r="Q1134" s="48">
        <v>2487684.1800000002</v>
      </c>
      <c r="R1134" s="48">
        <v>0</v>
      </c>
      <c r="S1134" s="48">
        <v>0</v>
      </c>
      <c r="T1134" s="48">
        <v>0</v>
      </c>
      <c r="U1134" s="49">
        <v>-6.4777805052518298E-3</v>
      </c>
      <c r="V1134" s="49">
        <v>-6.4777805052518298E-3</v>
      </c>
    </row>
    <row r="1135" spans="14:22">
      <c r="N1135" s="46" t="s">
        <v>2274</v>
      </c>
      <c r="O1135" s="47">
        <v>14040</v>
      </c>
      <c r="P1135" s="46" t="s">
        <v>2406</v>
      </c>
      <c r="Q1135" s="48">
        <v>2487722.59</v>
      </c>
      <c r="R1135" s="48">
        <v>0</v>
      </c>
      <c r="S1135" s="48">
        <v>0</v>
      </c>
      <c r="T1135" s="48">
        <v>0</v>
      </c>
      <c r="U1135" s="49">
        <v>1.54400628136209E-5</v>
      </c>
      <c r="V1135" s="49">
        <v>1.54400628136209E-5</v>
      </c>
    </row>
    <row r="1136" spans="14:22">
      <c r="N1136" s="46" t="s">
        <v>2274</v>
      </c>
      <c r="O1136" s="47">
        <v>14040</v>
      </c>
      <c r="P1136" s="46" t="s">
        <v>2407</v>
      </c>
      <c r="Q1136" s="48">
        <v>2505504.44</v>
      </c>
      <c r="R1136" s="48">
        <v>0</v>
      </c>
      <c r="S1136" s="48">
        <v>0</v>
      </c>
      <c r="T1136" s="48">
        <v>0</v>
      </c>
      <c r="U1136" s="49">
        <v>7.1478427986619896E-3</v>
      </c>
      <c r="V1136" s="49">
        <v>7.1478427986619896E-3</v>
      </c>
    </row>
    <row r="1137" spans="14:22">
      <c r="N1137" s="46" t="s">
        <v>2274</v>
      </c>
      <c r="O1137" s="47">
        <v>14040</v>
      </c>
      <c r="P1137" s="46" t="s">
        <v>2408</v>
      </c>
      <c r="Q1137" s="48">
        <v>2506441.9300000002</v>
      </c>
      <c r="R1137" s="48">
        <v>0</v>
      </c>
      <c r="S1137" s="48">
        <v>0</v>
      </c>
      <c r="T1137" s="48">
        <v>0</v>
      </c>
      <c r="U1137" s="49">
        <v>3.7417215672541599E-4</v>
      </c>
      <c r="V1137" s="49">
        <v>3.7417215672541599E-4</v>
      </c>
    </row>
    <row r="1138" spans="14:22">
      <c r="N1138" s="46" t="s">
        <v>2274</v>
      </c>
      <c r="O1138" s="47">
        <v>14040</v>
      </c>
      <c r="P1138" s="46" t="s">
        <v>2409</v>
      </c>
      <c r="Q1138" s="48">
        <v>2482536.2999999998</v>
      </c>
      <c r="R1138" s="48">
        <v>0</v>
      </c>
      <c r="S1138" s="48">
        <v>0</v>
      </c>
      <c r="T1138" s="48">
        <v>0</v>
      </c>
      <c r="U1138" s="49">
        <v>-9.5376755846084994E-3</v>
      </c>
      <c r="V1138" s="49">
        <v>-9.5376755846084994E-3</v>
      </c>
    </row>
    <row r="1139" spans="14:22">
      <c r="N1139" s="46" t="s">
        <v>2274</v>
      </c>
      <c r="O1139" s="47">
        <v>14040</v>
      </c>
      <c r="P1139" s="46" t="s">
        <v>2410</v>
      </c>
      <c r="Q1139" s="48">
        <v>2484194.4</v>
      </c>
      <c r="R1139" s="48">
        <v>6419</v>
      </c>
      <c r="S1139" s="48">
        <v>0</v>
      </c>
      <c r="T1139" s="48">
        <v>0</v>
      </c>
      <c r="U1139" s="49">
        <v>-1.91775644932157E-3</v>
      </c>
      <c r="V1139" s="49">
        <v>-1.91775644932157E-3</v>
      </c>
    </row>
    <row r="1140" spans="14:22">
      <c r="N1140" s="46" t="s">
        <v>2274</v>
      </c>
      <c r="O1140" s="47">
        <v>14040</v>
      </c>
      <c r="P1140" s="46" t="s">
        <v>2411</v>
      </c>
      <c r="Q1140" s="48">
        <v>2590892.87</v>
      </c>
      <c r="R1140" s="48">
        <v>118790.13</v>
      </c>
      <c r="S1140" s="48">
        <v>0</v>
      </c>
      <c r="T1140" s="48">
        <v>0</v>
      </c>
      <c r="U1140" s="49">
        <v>-4.8674371055661397E-3</v>
      </c>
      <c r="V1140" s="49">
        <v>-4.8674371055661397E-3</v>
      </c>
    </row>
    <row r="1141" spans="14:22">
      <c r="N1141" s="46" t="s">
        <v>2274</v>
      </c>
      <c r="O1141" s="47">
        <v>14040</v>
      </c>
      <c r="P1141" s="46" t="s">
        <v>2412</v>
      </c>
      <c r="Q1141" s="48">
        <v>2574206.36</v>
      </c>
      <c r="R1141" s="48">
        <v>867.46</v>
      </c>
      <c r="S1141" s="48">
        <v>0</v>
      </c>
      <c r="T1141" s="48">
        <v>0</v>
      </c>
      <c r="U1141" s="49">
        <v>-6.7752589091034602E-3</v>
      </c>
      <c r="V1141" s="49">
        <v>-6.7752589091034602E-3</v>
      </c>
    </row>
    <row r="1142" spans="14:22">
      <c r="N1142" s="46" t="s">
        <v>2274</v>
      </c>
      <c r="O1142" s="47">
        <v>14040</v>
      </c>
      <c r="P1142" s="46" t="s">
        <v>2413</v>
      </c>
      <c r="Q1142" s="48">
        <v>2583027.36</v>
      </c>
      <c r="R1142" s="48">
        <v>0</v>
      </c>
      <c r="S1142" s="48">
        <v>0</v>
      </c>
      <c r="T1142" s="48">
        <v>0</v>
      </c>
      <c r="U1142" s="49">
        <v>3.4266872062269599E-3</v>
      </c>
      <c r="V1142" s="49">
        <v>3.4266872062269599E-3</v>
      </c>
    </row>
    <row r="1143" spans="14:22">
      <c r="N1143" s="46" t="s">
        <v>2274</v>
      </c>
      <c r="O1143" s="47">
        <v>14040</v>
      </c>
      <c r="P1143" s="46" t="s">
        <v>2414</v>
      </c>
      <c r="Q1143" s="48">
        <v>2562331.54</v>
      </c>
      <c r="R1143" s="48">
        <v>5279.76</v>
      </c>
      <c r="S1143" s="48">
        <v>0</v>
      </c>
      <c r="T1143" s="48">
        <v>0</v>
      </c>
      <c r="U1143" s="49">
        <v>-1.00562543015416E-2</v>
      </c>
      <c r="V1143" s="49">
        <v>-1.00562543015416E-2</v>
      </c>
    </row>
    <row r="1144" spans="14:22">
      <c r="N1144" s="46" t="s">
        <v>2274</v>
      </c>
      <c r="O1144" s="47">
        <v>14040</v>
      </c>
      <c r="P1144" s="46" t="s">
        <v>2415</v>
      </c>
      <c r="Q1144" s="48">
        <v>2593988.98</v>
      </c>
      <c r="R1144" s="48">
        <v>0</v>
      </c>
      <c r="S1144" s="48">
        <v>0</v>
      </c>
      <c r="T1144" s="48">
        <v>0</v>
      </c>
      <c r="U1144" s="49">
        <v>1.23549351462926E-2</v>
      </c>
      <c r="V1144" s="49">
        <v>1.23549351462926E-2</v>
      </c>
    </row>
    <row r="1145" spans="14:22">
      <c r="N1145" s="46" t="s">
        <v>2274</v>
      </c>
      <c r="O1145" s="47">
        <v>14040</v>
      </c>
      <c r="P1145" s="46" t="s">
        <v>2416</v>
      </c>
      <c r="Q1145" s="48">
        <v>2664948.67</v>
      </c>
      <c r="R1145" s="48">
        <v>71612.09</v>
      </c>
      <c r="S1145" s="48">
        <v>0</v>
      </c>
      <c r="T1145" s="48">
        <v>0</v>
      </c>
      <c r="U1145" s="49">
        <v>-2.51504538003045E-4</v>
      </c>
      <c r="V1145" s="49">
        <v>-2.51504538003045E-4</v>
      </c>
    </row>
    <row r="1146" spans="14:22">
      <c r="N1146" s="46" t="s">
        <v>2274</v>
      </c>
      <c r="O1146" s="47">
        <v>14040</v>
      </c>
      <c r="P1146" s="46" t="s">
        <v>2417</v>
      </c>
      <c r="Q1146" s="48">
        <v>2686423.94</v>
      </c>
      <c r="R1146" s="48">
        <v>0</v>
      </c>
      <c r="S1146" s="48">
        <v>0</v>
      </c>
      <c r="T1146" s="48">
        <v>0</v>
      </c>
      <c r="U1146" s="49">
        <v>8.05841787564332E-3</v>
      </c>
      <c r="V1146" s="49">
        <v>8.05841787564332E-3</v>
      </c>
    </row>
    <row r="1147" spans="14:22">
      <c r="N1147" s="46" t="s">
        <v>2274</v>
      </c>
      <c r="O1147" s="47">
        <v>14040</v>
      </c>
      <c r="P1147" s="46" t="s">
        <v>2418</v>
      </c>
      <c r="Q1147" s="48">
        <v>2709846.48</v>
      </c>
      <c r="R1147" s="48">
        <v>14771.2</v>
      </c>
      <c r="S1147" s="48">
        <v>0</v>
      </c>
      <c r="T1147" s="48">
        <v>0</v>
      </c>
      <c r="U1147" s="49">
        <v>3.2203926830698401E-3</v>
      </c>
      <c r="V1147" s="49">
        <v>3.2203926830698401E-3</v>
      </c>
    </row>
    <row r="1148" spans="14:22">
      <c r="N1148" s="46" t="s">
        <v>2274</v>
      </c>
      <c r="O1148" s="47">
        <v>14040</v>
      </c>
      <c r="P1148" s="46" t="s">
        <v>2419</v>
      </c>
      <c r="Q1148" s="48">
        <v>2711353.41</v>
      </c>
      <c r="R1148" s="48">
        <v>0</v>
      </c>
      <c r="S1148" s="48">
        <v>0</v>
      </c>
      <c r="T1148" s="48">
        <v>0</v>
      </c>
      <c r="U1148" s="49">
        <v>5.5609423305780204E-4</v>
      </c>
      <c r="V1148" s="49">
        <v>5.5609423305780204E-4</v>
      </c>
    </row>
    <row r="1149" spans="14:22">
      <c r="N1149" s="46" t="s">
        <v>2274</v>
      </c>
      <c r="O1149" s="47">
        <v>14040</v>
      </c>
      <c r="P1149" s="46" t="s">
        <v>2420</v>
      </c>
      <c r="Q1149" s="48">
        <v>2707467.91</v>
      </c>
      <c r="R1149" s="48">
        <v>1013.02</v>
      </c>
      <c r="S1149" s="48">
        <v>0</v>
      </c>
      <c r="T1149" s="48">
        <v>0</v>
      </c>
      <c r="U1149" s="49">
        <v>-1.80666968088095E-3</v>
      </c>
      <c r="V1149" s="49">
        <v>-1.80666968088095E-3</v>
      </c>
    </row>
    <row r="1150" spans="14:22">
      <c r="N1150" s="46" t="s">
        <v>2274</v>
      </c>
      <c r="O1150" s="47">
        <v>14040</v>
      </c>
      <c r="P1150" s="46" t="s">
        <v>2421</v>
      </c>
      <c r="Q1150" s="48">
        <v>2696762.34</v>
      </c>
      <c r="R1150" s="48">
        <v>0</v>
      </c>
      <c r="S1150" s="48">
        <v>0</v>
      </c>
      <c r="T1150" s="48">
        <v>0</v>
      </c>
      <c r="U1150" s="49">
        <v>-3.9540893395114702E-3</v>
      </c>
      <c r="V1150" s="49">
        <v>-3.9540893395114702E-3</v>
      </c>
    </row>
    <row r="1151" spans="14:22">
      <c r="N1151" s="46" t="s">
        <v>2274</v>
      </c>
      <c r="O1151" s="47">
        <v>14040</v>
      </c>
      <c r="P1151" s="46" t="s">
        <v>2422</v>
      </c>
      <c r="Q1151" s="48">
        <v>2683447.9700000002</v>
      </c>
      <c r="R1151" s="48">
        <v>0</v>
      </c>
      <c r="S1151" s="48">
        <v>0</v>
      </c>
      <c r="T1151" s="48">
        <v>0</v>
      </c>
      <c r="U1151" s="49">
        <v>-4.9371684714345498E-3</v>
      </c>
      <c r="V1151" s="49">
        <v>-4.9371684714345498E-3</v>
      </c>
    </row>
    <row r="1152" spans="14:22">
      <c r="N1152" s="46" t="s">
        <v>2274</v>
      </c>
      <c r="O1152" s="47">
        <v>14040</v>
      </c>
      <c r="P1152" s="46" t="s">
        <v>2423</v>
      </c>
      <c r="Q1152" s="48">
        <v>2795098.48</v>
      </c>
      <c r="R1152" s="48">
        <v>122468.35</v>
      </c>
      <c r="S1152" s="48">
        <v>0</v>
      </c>
      <c r="T1152" s="48">
        <v>0</v>
      </c>
      <c r="U1152" s="49">
        <v>-4.0313209426601198E-3</v>
      </c>
      <c r="V1152" s="49">
        <v>-4.0313209426601198E-3</v>
      </c>
    </row>
    <row r="1153" spans="14:22">
      <c r="N1153" s="46" t="s">
        <v>2274</v>
      </c>
      <c r="O1153" s="47">
        <v>14040</v>
      </c>
      <c r="P1153" s="46" t="s">
        <v>2424</v>
      </c>
      <c r="Q1153" s="48">
        <v>2838309.49</v>
      </c>
      <c r="R1153" s="48">
        <v>19977.72</v>
      </c>
      <c r="S1153" s="48">
        <v>0</v>
      </c>
      <c r="T1153" s="48">
        <v>0</v>
      </c>
      <c r="U1153" s="49">
        <v>8.3121543538602401E-3</v>
      </c>
      <c r="V1153" s="49">
        <v>8.3121543538602401E-3</v>
      </c>
    </row>
    <row r="1154" spans="14:22">
      <c r="N1154" s="46" t="s">
        <v>2274</v>
      </c>
      <c r="O1154" s="47">
        <v>14040</v>
      </c>
      <c r="P1154" s="46" t="s">
        <v>2425</v>
      </c>
      <c r="Q1154" s="48">
        <v>3014583.12</v>
      </c>
      <c r="R1154" s="48">
        <v>145113.54</v>
      </c>
      <c r="S1154" s="48">
        <v>0</v>
      </c>
      <c r="T1154" s="48">
        <v>467.85</v>
      </c>
      <c r="U1154" s="49">
        <v>1.11432316001592E-2</v>
      </c>
      <c r="V1154" s="49">
        <v>1.09783975672082E-2</v>
      </c>
    </row>
    <row r="1155" spans="14:22">
      <c r="N1155" s="46" t="s">
        <v>2274</v>
      </c>
      <c r="O1155" s="47">
        <v>14040</v>
      </c>
      <c r="P1155" s="46" t="s">
        <v>2426</v>
      </c>
      <c r="Q1155" s="48">
        <v>3031584.1</v>
      </c>
      <c r="R1155" s="48">
        <v>0</v>
      </c>
      <c r="S1155" s="48">
        <v>0</v>
      </c>
      <c r="T1155" s="48">
        <v>0</v>
      </c>
      <c r="U1155" s="49">
        <v>5.6395791136785202E-3</v>
      </c>
      <c r="V1155" s="49">
        <v>5.6395791136785202E-3</v>
      </c>
    </row>
    <row r="1156" spans="14:22">
      <c r="N1156" s="46" t="s">
        <v>2274</v>
      </c>
      <c r="O1156" s="47">
        <v>14040</v>
      </c>
      <c r="P1156" s="46" t="s">
        <v>2427</v>
      </c>
      <c r="Q1156" s="48">
        <v>3040954.1</v>
      </c>
      <c r="R1156" s="48">
        <v>0</v>
      </c>
      <c r="S1156" s="48">
        <v>0</v>
      </c>
      <c r="T1156" s="48">
        <v>0</v>
      </c>
      <c r="U1156" s="49">
        <v>3.09079335783569E-3</v>
      </c>
      <c r="V1156" s="49">
        <v>3.09079335783569E-3</v>
      </c>
    </row>
    <row r="1157" spans="14:22">
      <c r="N1157" s="46" t="s">
        <v>2274</v>
      </c>
      <c r="O1157" s="47">
        <v>14040</v>
      </c>
      <c r="P1157" s="46" t="s">
        <v>2428</v>
      </c>
      <c r="Q1157" s="48">
        <v>3037617.49</v>
      </c>
      <c r="R1157" s="48">
        <v>0</v>
      </c>
      <c r="S1157" s="48">
        <v>0</v>
      </c>
      <c r="T1157" s="48">
        <v>0</v>
      </c>
      <c r="U1157" s="49">
        <v>-1.0972247164138199E-3</v>
      </c>
      <c r="V1157" s="49">
        <v>-1.0972247164138199E-3</v>
      </c>
    </row>
    <row r="1158" spans="14:22">
      <c r="N1158" s="46" t="s">
        <v>2274</v>
      </c>
      <c r="O1158" s="47">
        <v>14040</v>
      </c>
      <c r="P1158" s="46" t="s">
        <v>2429</v>
      </c>
      <c r="Q1158" s="48">
        <v>3040701.73</v>
      </c>
      <c r="R1158" s="48">
        <v>0</v>
      </c>
      <c r="S1158" s="48">
        <v>0</v>
      </c>
      <c r="T1158" s="48">
        <v>0</v>
      </c>
      <c r="U1158" s="49">
        <v>1.0153483808128499E-3</v>
      </c>
      <c r="V1158" s="49">
        <v>1.0153483808128499E-3</v>
      </c>
    </row>
    <row r="1159" spans="14:22">
      <c r="N1159" s="46" t="s">
        <v>2274</v>
      </c>
      <c r="O1159" s="47">
        <v>14040</v>
      </c>
      <c r="P1159" s="46" t="s">
        <v>2430</v>
      </c>
      <c r="Q1159" s="48">
        <v>3041261.11</v>
      </c>
      <c r="R1159" s="48">
        <v>0</v>
      </c>
      <c r="S1159" s="48">
        <v>0</v>
      </c>
      <c r="T1159" s="48">
        <v>0</v>
      </c>
      <c r="U1159" s="49">
        <v>1.8396411409926601E-4</v>
      </c>
      <c r="V1159" s="49">
        <v>1.8396411409926601E-4</v>
      </c>
    </row>
    <row r="1160" spans="14:22">
      <c r="N1160" s="46" t="s">
        <v>2274</v>
      </c>
      <c r="O1160" s="47">
        <v>14040</v>
      </c>
      <c r="P1160" s="46" t="s">
        <v>2431</v>
      </c>
      <c r="Q1160" s="48">
        <v>3095005.54</v>
      </c>
      <c r="R1160" s="48">
        <v>2798</v>
      </c>
      <c r="S1160" s="48">
        <v>0</v>
      </c>
      <c r="T1160" s="48">
        <v>0</v>
      </c>
      <c r="U1160" s="49">
        <v>1.6751744804969899E-2</v>
      </c>
      <c r="V1160" s="49">
        <v>1.6751744804969899E-2</v>
      </c>
    </row>
    <row r="1161" spans="14:22">
      <c r="N1161" s="46" t="s">
        <v>2274</v>
      </c>
      <c r="O1161" s="47">
        <v>14040</v>
      </c>
      <c r="P1161" s="46" t="s">
        <v>2432</v>
      </c>
      <c r="Q1161" s="48">
        <v>3111023.05</v>
      </c>
      <c r="R1161" s="48">
        <v>9966.2000000000007</v>
      </c>
      <c r="S1161" s="48">
        <v>0</v>
      </c>
      <c r="T1161" s="48">
        <v>0</v>
      </c>
      <c r="U1161" s="49">
        <v>1.9551855147890199E-3</v>
      </c>
      <c r="V1161" s="49">
        <v>1.9551855147890199E-3</v>
      </c>
    </row>
    <row r="1162" spans="14:22">
      <c r="N1162" s="46" t="s">
        <v>2274</v>
      </c>
      <c r="O1162" s="47">
        <v>14040</v>
      </c>
      <c r="P1162" s="46" t="s">
        <v>2433</v>
      </c>
      <c r="Q1162" s="48">
        <v>3113989.05</v>
      </c>
      <c r="R1162" s="48">
        <v>0</v>
      </c>
      <c r="S1162" s="48">
        <v>0</v>
      </c>
      <c r="T1162" s="48">
        <v>0</v>
      </c>
      <c r="U1162" s="49">
        <v>9.5338412873524603E-4</v>
      </c>
      <c r="V1162" s="49">
        <v>9.5338412873524603E-4</v>
      </c>
    </row>
    <row r="1163" spans="14:22">
      <c r="N1163" s="46" t="s">
        <v>2274</v>
      </c>
      <c r="O1163" s="47">
        <v>14040</v>
      </c>
      <c r="P1163" s="46" t="s">
        <v>2434</v>
      </c>
      <c r="Q1163" s="48">
        <v>3124365.68</v>
      </c>
      <c r="R1163" s="48">
        <v>1327.69</v>
      </c>
      <c r="S1163" s="48">
        <v>0</v>
      </c>
      <c r="T1163" s="48">
        <v>0</v>
      </c>
      <c r="U1163" s="49">
        <v>2.9058997493907101E-3</v>
      </c>
      <c r="V1163" s="49">
        <v>2.9058997493907101E-3</v>
      </c>
    </row>
    <row r="1164" spans="14:22">
      <c r="N1164" s="46" t="s">
        <v>2274</v>
      </c>
      <c r="O1164" s="47">
        <v>14040</v>
      </c>
      <c r="P1164" s="46" t="s">
        <v>2435</v>
      </c>
      <c r="Q1164" s="48">
        <v>3117952.96</v>
      </c>
      <c r="R1164" s="48">
        <v>0</v>
      </c>
      <c r="S1164" s="48">
        <v>0</v>
      </c>
      <c r="T1164" s="48">
        <v>0</v>
      </c>
      <c r="U1164" s="49">
        <v>-2.0524870187410599E-3</v>
      </c>
      <c r="V1164" s="49">
        <v>-2.0524870187410599E-3</v>
      </c>
    </row>
    <row r="1165" spans="14:22">
      <c r="N1165" s="46" t="s">
        <v>2274</v>
      </c>
      <c r="O1165" s="47">
        <v>14040</v>
      </c>
      <c r="P1165" s="46" t="s">
        <v>2436</v>
      </c>
      <c r="Q1165" s="48">
        <v>3134769.63</v>
      </c>
      <c r="R1165" s="48">
        <v>27588.32</v>
      </c>
      <c r="S1165" s="48">
        <v>2029.52</v>
      </c>
      <c r="T1165" s="48">
        <v>0</v>
      </c>
      <c r="U1165" s="49">
        <v>-2.8056305516927001E-3</v>
      </c>
      <c r="V1165" s="49">
        <v>-2.8056305516927001E-3</v>
      </c>
    </row>
    <row r="1166" spans="14:22">
      <c r="N1166" s="46" t="s">
        <v>2274</v>
      </c>
      <c r="O1166" s="47">
        <v>14040</v>
      </c>
      <c r="P1166" s="46" t="s">
        <v>2437</v>
      </c>
      <c r="Q1166" s="48">
        <v>3224543.42</v>
      </c>
      <c r="R1166" s="48">
        <v>90052.87</v>
      </c>
      <c r="S1166" s="48">
        <v>0</v>
      </c>
      <c r="T1166" s="48">
        <v>0</v>
      </c>
      <c r="U1166" s="49">
        <v>-8.9027275666175894E-5</v>
      </c>
      <c r="V1166" s="49">
        <v>-8.9027275666175894E-5</v>
      </c>
    </row>
    <row r="1167" spans="14:22">
      <c r="N1167" s="46" t="s">
        <v>2274</v>
      </c>
      <c r="O1167" s="47">
        <v>14040</v>
      </c>
      <c r="P1167" s="46" t="s">
        <v>2438</v>
      </c>
      <c r="Q1167" s="48">
        <v>3229490.69</v>
      </c>
      <c r="R1167" s="48">
        <v>3678.47</v>
      </c>
      <c r="S1167" s="48">
        <v>0</v>
      </c>
      <c r="T1167" s="48">
        <v>0</v>
      </c>
      <c r="U1167" s="49">
        <v>3.9348206388845102E-4</v>
      </c>
      <c r="V1167" s="49">
        <v>3.9348206388845102E-4</v>
      </c>
    </row>
    <row r="1168" spans="14:22">
      <c r="N1168" s="46" t="s">
        <v>2274</v>
      </c>
      <c r="O1168" s="47">
        <v>14040</v>
      </c>
      <c r="P1168" s="46" t="s">
        <v>2439</v>
      </c>
      <c r="Q1168" s="48">
        <v>3223797.14</v>
      </c>
      <c r="R1168" s="48">
        <v>0</v>
      </c>
      <c r="S1168" s="48">
        <v>0</v>
      </c>
      <c r="T1168" s="48">
        <v>0</v>
      </c>
      <c r="U1168" s="49">
        <v>-1.7629869680782001E-3</v>
      </c>
      <c r="V1168" s="49">
        <v>-1.7629869680782001E-3</v>
      </c>
    </row>
    <row r="1169" spans="14:22">
      <c r="N1169" s="46" t="s">
        <v>2274</v>
      </c>
      <c r="O1169" s="47">
        <v>14040</v>
      </c>
      <c r="P1169" s="46" t="s">
        <v>2440</v>
      </c>
      <c r="Q1169" s="48">
        <v>3203853.93</v>
      </c>
      <c r="R1169" s="48">
        <v>0</v>
      </c>
      <c r="S1169" s="48">
        <v>0</v>
      </c>
      <c r="T1169" s="48">
        <v>0</v>
      </c>
      <c r="U1169" s="49">
        <v>-6.1862484312520402E-3</v>
      </c>
      <c r="V1169" s="49">
        <v>-6.1862484312520402E-3</v>
      </c>
    </row>
    <row r="1170" spans="14:22">
      <c r="N1170" s="46" t="s">
        <v>2274</v>
      </c>
      <c r="O1170" s="47">
        <v>14040</v>
      </c>
      <c r="P1170" s="46" t="s">
        <v>2441</v>
      </c>
      <c r="Q1170" s="48">
        <v>3219012.87</v>
      </c>
      <c r="R1170" s="48">
        <v>4541.76</v>
      </c>
      <c r="S1170" s="48">
        <v>0</v>
      </c>
      <c r="T1170" s="48">
        <v>501.23</v>
      </c>
      <c r="U1170" s="49">
        <v>3.4703236298916401E-3</v>
      </c>
      <c r="V1170" s="49">
        <v>3.3138776710710501E-3</v>
      </c>
    </row>
    <row r="1171" spans="14:22">
      <c r="N1171" s="46" t="s">
        <v>2274</v>
      </c>
      <c r="O1171" s="47">
        <v>14040</v>
      </c>
      <c r="P1171" s="46" t="s">
        <v>2442</v>
      </c>
      <c r="Q1171" s="48">
        <v>3221880.09</v>
      </c>
      <c r="R1171" s="48">
        <v>1.00000000002183E-2</v>
      </c>
      <c r="S1171" s="48">
        <v>0</v>
      </c>
      <c r="T1171" s="48">
        <v>0</v>
      </c>
      <c r="U1171" s="49">
        <v>8.9071094642756399E-4</v>
      </c>
      <c r="V1171" s="49">
        <v>8.9071094642756399E-4</v>
      </c>
    </row>
    <row r="1172" spans="14:22">
      <c r="N1172" s="46" t="s">
        <v>2274</v>
      </c>
      <c r="O1172" s="47">
        <v>14040</v>
      </c>
      <c r="P1172" s="46" t="s">
        <v>2443</v>
      </c>
      <c r="Q1172" s="48">
        <v>3210389.11</v>
      </c>
      <c r="R1172" s="48">
        <v>0</v>
      </c>
      <c r="S1172" s="48">
        <v>0</v>
      </c>
      <c r="T1172" s="48">
        <v>0</v>
      </c>
      <c r="U1172" s="49">
        <v>-3.5665448989442598E-3</v>
      </c>
      <c r="V1172" s="49">
        <v>-3.5665448989442598E-3</v>
      </c>
    </row>
    <row r="1173" spans="14:22">
      <c r="N1173" s="46" t="s">
        <v>2274</v>
      </c>
      <c r="O1173" s="47">
        <v>14040</v>
      </c>
      <c r="P1173" s="46" t="s">
        <v>2444</v>
      </c>
      <c r="Q1173" s="48">
        <v>3212790.21</v>
      </c>
      <c r="R1173" s="48">
        <v>0</v>
      </c>
      <c r="S1173" s="48">
        <v>0</v>
      </c>
      <c r="T1173" s="48">
        <v>0</v>
      </c>
      <c r="U1173" s="49">
        <v>7.4791556964859396E-4</v>
      </c>
      <c r="V1173" s="49">
        <v>7.4791556964859396E-4</v>
      </c>
    </row>
    <row r="1174" spans="14:22">
      <c r="N1174" s="46" t="s">
        <v>2274</v>
      </c>
      <c r="O1174" s="47">
        <v>14040</v>
      </c>
      <c r="P1174" s="46" t="s">
        <v>2445</v>
      </c>
      <c r="Q1174" s="48">
        <v>3202445</v>
      </c>
      <c r="R1174" s="48">
        <v>0</v>
      </c>
      <c r="S1174" s="48">
        <v>0</v>
      </c>
      <c r="T1174" s="48">
        <v>0</v>
      </c>
      <c r="U1174" s="49">
        <v>-3.2200079444341099E-3</v>
      </c>
      <c r="V1174" s="49">
        <v>-3.2200079444341099E-3</v>
      </c>
    </row>
    <row r="1175" spans="14:22">
      <c r="N1175" s="46" t="s">
        <v>2274</v>
      </c>
      <c r="O1175" s="47">
        <v>14040</v>
      </c>
      <c r="P1175" s="46" t="s">
        <v>2446</v>
      </c>
      <c r="Q1175" s="48">
        <v>3219519.68</v>
      </c>
      <c r="R1175" s="48">
        <v>4634</v>
      </c>
      <c r="S1175" s="48">
        <v>0</v>
      </c>
      <c r="T1175" s="48">
        <v>0</v>
      </c>
      <c r="U1175" s="49">
        <v>3.8847443125486999E-3</v>
      </c>
      <c r="V1175" s="49">
        <v>3.8847443125486999E-3</v>
      </c>
    </row>
    <row r="1176" spans="14:22">
      <c r="N1176" s="46" t="s">
        <v>2274</v>
      </c>
      <c r="O1176" s="47">
        <v>14040</v>
      </c>
      <c r="P1176" s="46" t="s">
        <v>2447</v>
      </c>
      <c r="Q1176" s="48">
        <v>3143796.94</v>
      </c>
      <c r="R1176" s="48">
        <v>0</v>
      </c>
      <c r="S1176" s="48">
        <v>86136.9</v>
      </c>
      <c r="T1176" s="48">
        <v>0</v>
      </c>
      <c r="U1176" s="49">
        <v>3.32361563562311E-3</v>
      </c>
      <c r="V1176" s="49">
        <v>3.32361563562311E-3</v>
      </c>
    </row>
    <row r="1177" spans="14:22">
      <c r="N1177" s="46" t="s">
        <v>2274</v>
      </c>
      <c r="O1177" s="47">
        <v>14040</v>
      </c>
      <c r="P1177" s="46" t="s">
        <v>2448</v>
      </c>
      <c r="Q1177" s="48">
        <v>3149608.48</v>
      </c>
      <c r="R1177" s="48">
        <v>365.62999999998999</v>
      </c>
      <c r="S1177" s="48">
        <v>0</v>
      </c>
      <c r="T1177" s="48">
        <v>0</v>
      </c>
      <c r="U1177" s="49">
        <v>1.7322715505918599E-3</v>
      </c>
      <c r="V1177" s="49">
        <v>1.7322715505918599E-3</v>
      </c>
    </row>
    <row r="1178" spans="14:22">
      <c r="N1178" s="46" t="s">
        <v>2274</v>
      </c>
      <c r="O1178" s="47">
        <v>14040</v>
      </c>
      <c r="P1178" s="46" t="s">
        <v>2449</v>
      </c>
      <c r="Q1178" s="48">
        <v>3155242.73</v>
      </c>
      <c r="R1178" s="48">
        <v>0</v>
      </c>
      <c r="S1178" s="48">
        <v>0</v>
      </c>
      <c r="T1178" s="48">
        <v>0</v>
      </c>
      <c r="U1178" s="49">
        <v>1.78887313638421E-3</v>
      </c>
      <c r="V1178" s="49">
        <v>1.78887313638421E-3</v>
      </c>
    </row>
    <row r="1179" spans="14:22">
      <c r="N1179" s="46" t="s">
        <v>2274</v>
      </c>
      <c r="O1179" s="47">
        <v>14040</v>
      </c>
      <c r="P1179" s="46" t="s">
        <v>2450</v>
      </c>
      <c r="Q1179" s="48">
        <v>3141892.21</v>
      </c>
      <c r="R1179" s="48">
        <v>0</v>
      </c>
      <c r="S1179" s="48">
        <v>0</v>
      </c>
      <c r="T1179" s="48">
        <v>0</v>
      </c>
      <c r="U1179" s="49">
        <v>-4.23121805275506E-3</v>
      </c>
      <c r="V1179" s="49">
        <v>-4.23121805275506E-3</v>
      </c>
    </row>
    <row r="1180" spans="14:22">
      <c r="N1180" s="46" t="s">
        <v>2274</v>
      </c>
      <c r="O1180" s="47">
        <v>14040</v>
      </c>
      <c r="P1180" s="46" t="s">
        <v>2451</v>
      </c>
      <c r="Q1180" s="48">
        <v>3141388.5</v>
      </c>
      <c r="R1180" s="48">
        <v>0</v>
      </c>
      <c r="S1180" s="48">
        <v>0</v>
      </c>
      <c r="T1180" s="48">
        <v>0</v>
      </c>
      <c r="U1180" s="49">
        <v>-1.60320585918527E-4</v>
      </c>
      <c r="V1180" s="49">
        <v>-1.60320585918527E-4</v>
      </c>
    </row>
    <row r="1181" spans="14:22">
      <c r="N1181" s="46" t="s">
        <v>2274</v>
      </c>
      <c r="O1181" s="47">
        <v>14040</v>
      </c>
      <c r="P1181" s="46" t="s">
        <v>2452</v>
      </c>
      <c r="Q1181" s="48">
        <v>3152791.61</v>
      </c>
      <c r="R1181" s="48">
        <v>4163.1099999999997</v>
      </c>
      <c r="S1181" s="48">
        <v>0</v>
      </c>
      <c r="T1181" s="48">
        <v>0</v>
      </c>
      <c r="U1181" s="49">
        <v>2.3047133457070302E-3</v>
      </c>
      <c r="V1181" s="49">
        <v>2.3047133457070302E-3</v>
      </c>
    </row>
    <row r="1182" spans="14:22">
      <c r="N1182" s="46" t="s">
        <v>2274</v>
      </c>
      <c r="O1182" s="47">
        <v>14040</v>
      </c>
      <c r="P1182" s="46" t="s">
        <v>2453</v>
      </c>
      <c r="Q1182" s="48">
        <v>3163092.35</v>
      </c>
      <c r="R1182" s="48">
        <v>0</v>
      </c>
      <c r="S1182" s="48">
        <v>0</v>
      </c>
      <c r="T1182" s="48">
        <v>0</v>
      </c>
      <c r="U1182" s="49">
        <v>3.2671807319355501E-3</v>
      </c>
      <c r="V1182" s="49">
        <v>3.2671807319355501E-3</v>
      </c>
    </row>
    <row r="1183" spans="14:22">
      <c r="N1183" s="46" t="s">
        <v>2274</v>
      </c>
      <c r="O1183" s="47">
        <v>14040</v>
      </c>
      <c r="P1183" s="46" t="s">
        <v>2454</v>
      </c>
      <c r="Q1183" s="48">
        <v>3151349.61</v>
      </c>
      <c r="R1183" s="48">
        <v>0</v>
      </c>
      <c r="S1183" s="48">
        <v>0</v>
      </c>
      <c r="T1183" s="48">
        <v>0</v>
      </c>
      <c r="U1183" s="49">
        <v>-3.7124240144301699E-3</v>
      </c>
      <c r="V1183" s="49">
        <v>-3.7124240144301699E-3</v>
      </c>
    </row>
    <row r="1184" spans="14:22">
      <c r="N1184" s="46" t="s">
        <v>2274</v>
      </c>
      <c r="O1184" s="47">
        <v>14040</v>
      </c>
      <c r="P1184" s="46" t="s">
        <v>2455</v>
      </c>
      <c r="Q1184" s="48">
        <v>3193421.4</v>
      </c>
      <c r="R1184" s="48">
        <v>28150.93</v>
      </c>
      <c r="S1184" s="48">
        <v>0</v>
      </c>
      <c r="T1184" s="48">
        <v>0</v>
      </c>
      <c r="U1184" s="49">
        <v>4.4174279984125998E-3</v>
      </c>
      <c r="V1184" s="49">
        <v>4.4174279984125998E-3</v>
      </c>
    </row>
    <row r="1185" spans="14:22">
      <c r="N1185" s="46" t="s">
        <v>2274</v>
      </c>
      <c r="O1185" s="47">
        <v>14040</v>
      </c>
      <c r="P1185" s="46" t="s">
        <v>2456</v>
      </c>
      <c r="Q1185" s="48">
        <v>3217135.21</v>
      </c>
      <c r="R1185" s="48">
        <v>19188.310000000001</v>
      </c>
      <c r="S1185" s="48">
        <v>0</v>
      </c>
      <c r="T1185" s="48">
        <v>0</v>
      </c>
      <c r="U1185" s="49">
        <v>1.41713210790151E-3</v>
      </c>
      <c r="V1185" s="49">
        <v>1.41713210790151E-3</v>
      </c>
    </row>
    <row r="1186" spans="14:22">
      <c r="N1186" s="46" t="s">
        <v>2274</v>
      </c>
      <c r="O1186" s="47">
        <v>14040</v>
      </c>
      <c r="P1186" s="46" t="s">
        <v>2457</v>
      </c>
      <c r="Q1186" s="48">
        <v>3228978.27</v>
      </c>
      <c r="R1186" s="48">
        <v>0</v>
      </c>
      <c r="S1186" s="48">
        <v>0</v>
      </c>
      <c r="T1186" s="48">
        <v>0</v>
      </c>
      <c r="U1186" s="49">
        <v>3.6812440966695901E-3</v>
      </c>
      <c r="V1186" s="49">
        <v>3.6812440966695901E-3</v>
      </c>
    </row>
    <row r="1187" spans="14:22">
      <c r="N1187" s="46" t="s">
        <v>2274</v>
      </c>
      <c r="O1187" s="47">
        <v>14040</v>
      </c>
      <c r="P1187" s="46" t="s">
        <v>2458</v>
      </c>
      <c r="Q1187" s="48">
        <v>3274943.91</v>
      </c>
      <c r="R1187" s="48">
        <v>40628.68</v>
      </c>
      <c r="S1187" s="48">
        <v>0</v>
      </c>
      <c r="T1187" s="48">
        <v>0</v>
      </c>
      <c r="U1187" s="49">
        <v>1.65283242986947E-3</v>
      </c>
      <c r="V1187" s="49">
        <v>1.65283242986947E-3</v>
      </c>
    </row>
    <row r="1188" spans="14:22">
      <c r="N1188" s="46" t="s">
        <v>2274</v>
      </c>
      <c r="O1188" s="47">
        <v>14040</v>
      </c>
      <c r="P1188" s="46" t="s">
        <v>2459</v>
      </c>
      <c r="Q1188" s="48">
        <v>3269633.3</v>
      </c>
      <c r="R1188" s="48">
        <v>370</v>
      </c>
      <c r="S1188" s="48">
        <v>0</v>
      </c>
      <c r="T1188" s="48">
        <v>0</v>
      </c>
      <c r="U1188" s="49">
        <v>-1.7345671120212499E-3</v>
      </c>
      <c r="V1188" s="49">
        <v>-1.7345671120212499E-3</v>
      </c>
    </row>
    <row r="1189" spans="14:22">
      <c r="N1189" s="46" t="s">
        <v>2274</v>
      </c>
      <c r="O1189" s="47">
        <v>14040</v>
      </c>
      <c r="P1189" s="46" t="s">
        <v>2460</v>
      </c>
      <c r="Q1189" s="48">
        <v>3285805.74</v>
      </c>
      <c r="R1189" s="48">
        <v>3434.83</v>
      </c>
      <c r="S1189" s="48">
        <v>0</v>
      </c>
      <c r="T1189" s="48">
        <v>0</v>
      </c>
      <c r="U1189" s="49">
        <v>3.8957304478151001E-3</v>
      </c>
      <c r="V1189" s="49">
        <v>3.8957304478151001E-3</v>
      </c>
    </row>
    <row r="1190" spans="14:22">
      <c r="N1190" s="46" t="s">
        <v>2274</v>
      </c>
      <c r="O1190" s="47">
        <v>14040</v>
      </c>
      <c r="P1190" s="46" t="s">
        <v>2461</v>
      </c>
      <c r="Q1190" s="48">
        <v>3294775.42</v>
      </c>
      <c r="R1190" s="48">
        <v>0</v>
      </c>
      <c r="S1190" s="48">
        <v>0</v>
      </c>
      <c r="T1190" s="48">
        <v>0</v>
      </c>
      <c r="U1190" s="49">
        <v>2.7298266269386601E-3</v>
      </c>
      <c r="V1190" s="49">
        <v>2.7298266269386601E-3</v>
      </c>
    </row>
    <row r="1191" spans="14:22">
      <c r="N1191" s="46" t="s">
        <v>2274</v>
      </c>
      <c r="O1191" s="47">
        <v>14040</v>
      </c>
      <c r="P1191" s="46" t="s">
        <v>2462</v>
      </c>
      <c r="Q1191" s="48">
        <v>3298356.5</v>
      </c>
      <c r="R1191" s="48">
        <v>6426.33</v>
      </c>
      <c r="S1191" s="48">
        <v>0</v>
      </c>
      <c r="T1191" s="48">
        <v>0</v>
      </c>
      <c r="U1191" s="49">
        <v>-8.6356416972421801E-4</v>
      </c>
      <c r="V1191" s="49">
        <v>-8.6356416972421801E-4</v>
      </c>
    </row>
    <row r="1192" spans="14:22">
      <c r="N1192" s="46" t="s">
        <v>2274</v>
      </c>
      <c r="O1192" s="47">
        <v>14040</v>
      </c>
      <c r="P1192" s="46" t="s">
        <v>2463</v>
      </c>
      <c r="Q1192" s="48">
        <v>3153473.81</v>
      </c>
      <c r="R1192" s="48">
        <v>-138375.93</v>
      </c>
      <c r="S1192" s="48">
        <v>0</v>
      </c>
      <c r="T1192" s="48">
        <v>490.26</v>
      </c>
      <c r="U1192" s="49">
        <v>-1.8240902704119699E-3</v>
      </c>
      <c r="V1192" s="49">
        <v>-1.9727279328355398E-3</v>
      </c>
    </row>
    <row r="1193" spans="14:22">
      <c r="N1193" s="46" t="s">
        <v>2274</v>
      </c>
      <c r="O1193" s="47">
        <v>14040</v>
      </c>
      <c r="P1193" s="46" t="s">
        <v>2464</v>
      </c>
      <c r="Q1193" s="48">
        <v>3166771.61</v>
      </c>
      <c r="R1193" s="48">
        <v>1.00000000093132E-2</v>
      </c>
      <c r="S1193" s="48">
        <v>0</v>
      </c>
      <c r="T1193" s="48">
        <v>0</v>
      </c>
      <c r="U1193" s="49">
        <v>4.21687028375883E-3</v>
      </c>
      <c r="V1193" s="49">
        <v>4.21687028375883E-3</v>
      </c>
    </row>
    <row r="1194" spans="14:22">
      <c r="N1194" s="46" t="s">
        <v>2274</v>
      </c>
      <c r="O1194" s="47">
        <v>14040</v>
      </c>
      <c r="P1194" s="46" t="s">
        <v>2465</v>
      </c>
      <c r="Q1194" s="48">
        <v>3200419.05</v>
      </c>
      <c r="R1194" s="48">
        <v>0</v>
      </c>
      <c r="S1194" s="48">
        <v>0</v>
      </c>
      <c r="T1194" s="48">
        <v>0</v>
      </c>
      <c r="U1194" s="49">
        <v>1.0625155250775901E-2</v>
      </c>
      <c r="V1194" s="49">
        <v>1.0625155250775901E-2</v>
      </c>
    </row>
    <row r="1195" spans="14:22">
      <c r="N1195" s="46" t="s">
        <v>2274</v>
      </c>
      <c r="O1195" s="47">
        <v>14040</v>
      </c>
      <c r="P1195" s="46" t="s">
        <v>2466</v>
      </c>
      <c r="Q1195" s="48">
        <v>3214791.63</v>
      </c>
      <c r="R1195" s="48">
        <v>0</v>
      </c>
      <c r="S1195" s="48">
        <v>0</v>
      </c>
      <c r="T1195" s="48">
        <v>0</v>
      </c>
      <c r="U1195" s="49">
        <v>4.4908431600545499E-3</v>
      </c>
      <c r="V1195" s="49">
        <v>4.4908431600545499E-3</v>
      </c>
    </row>
    <row r="1196" spans="14:22">
      <c r="N1196" s="46" t="s">
        <v>2274</v>
      </c>
      <c r="O1196" s="47">
        <v>14040</v>
      </c>
      <c r="P1196" s="46" t="s">
        <v>2467</v>
      </c>
      <c r="Q1196" s="48">
        <v>3202357.68</v>
      </c>
      <c r="R1196" s="48">
        <v>535.41</v>
      </c>
      <c r="S1196" s="48">
        <v>0</v>
      </c>
      <c r="T1196" s="48">
        <v>0</v>
      </c>
      <c r="U1196" s="49">
        <v>-4.0342770209340602E-3</v>
      </c>
      <c r="V1196" s="49">
        <v>-4.0342770209340602E-3</v>
      </c>
    </row>
    <row r="1197" spans="14:22">
      <c r="N1197" s="46" t="s">
        <v>2274</v>
      </c>
      <c r="O1197" s="47">
        <v>14040</v>
      </c>
      <c r="P1197" s="46" t="s">
        <v>2468</v>
      </c>
      <c r="Q1197" s="48">
        <v>3180528.22</v>
      </c>
      <c r="R1197" s="48">
        <v>2937</v>
      </c>
      <c r="S1197" s="48">
        <v>0</v>
      </c>
      <c r="T1197" s="48">
        <v>0</v>
      </c>
      <c r="U1197" s="49">
        <v>-7.7338206642801896E-3</v>
      </c>
      <c r="V1197" s="49">
        <v>-7.7338206642801896E-3</v>
      </c>
    </row>
    <row r="1198" spans="14:22">
      <c r="N1198" s="46" t="s">
        <v>2274</v>
      </c>
      <c r="O1198" s="47">
        <v>14040</v>
      </c>
      <c r="P1198" s="46" t="s">
        <v>2469</v>
      </c>
      <c r="Q1198" s="48">
        <v>3179693.19</v>
      </c>
      <c r="R1198" s="48">
        <v>0</v>
      </c>
      <c r="S1198" s="48">
        <v>0</v>
      </c>
      <c r="T1198" s="48">
        <v>0</v>
      </c>
      <c r="U1198" s="49">
        <v>-2.6254443986661901E-4</v>
      </c>
      <c r="V1198" s="49">
        <v>-2.6254443986661901E-4</v>
      </c>
    </row>
    <row r="1199" spans="14:22">
      <c r="N1199" s="46" t="s">
        <v>2274</v>
      </c>
      <c r="O1199" s="47">
        <v>14040</v>
      </c>
      <c r="P1199" s="46" t="s">
        <v>2470</v>
      </c>
      <c r="Q1199" s="48">
        <v>3205693.41</v>
      </c>
      <c r="R1199" s="48">
        <v>37046.720000000001</v>
      </c>
      <c r="S1199" s="48">
        <v>0</v>
      </c>
      <c r="T1199" s="48">
        <v>0</v>
      </c>
      <c r="U1199" s="49">
        <v>-3.4740773212777998E-3</v>
      </c>
      <c r="V1199" s="49">
        <v>-3.4740773212777998E-3</v>
      </c>
    </row>
    <row r="1200" spans="14:22">
      <c r="N1200" s="46" t="s">
        <v>2274</v>
      </c>
      <c r="O1200" s="47">
        <v>14040</v>
      </c>
      <c r="P1200" s="46" t="s">
        <v>2471</v>
      </c>
      <c r="Q1200" s="48">
        <v>3192701.53</v>
      </c>
      <c r="R1200" s="48">
        <v>1390.21</v>
      </c>
      <c r="S1200" s="48">
        <v>0</v>
      </c>
      <c r="T1200" s="48">
        <v>0</v>
      </c>
      <c r="U1200" s="49">
        <v>-4.4864209269469503E-3</v>
      </c>
      <c r="V1200" s="49">
        <v>-4.4864209269469503E-3</v>
      </c>
    </row>
    <row r="1201" spans="14:22">
      <c r="N1201" s="46" t="s">
        <v>2274</v>
      </c>
      <c r="O1201" s="47">
        <v>14040</v>
      </c>
      <c r="P1201" s="46" t="s">
        <v>2472</v>
      </c>
      <c r="Q1201" s="48">
        <v>3198820.9</v>
      </c>
      <c r="R1201" s="48">
        <v>645</v>
      </c>
      <c r="S1201" s="48">
        <v>0</v>
      </c>
      <c r="T1201" s="48">
        <v>0</v>
      </c>
      <c r="U1201" s="49">
        <v>1.71465135358262E-3</v>
      </c>
      <c r="V1201" s="49">
        <v>1.71465135358262E-3</v>
      </c>
    </row>
    <row r="1202" spans="14:22">
      <c r="N1202" s="46" t="s">
        <v>2274</v>
      </c>
      <c r="O1202" s="47">
        <v>14040</v>
      </c>
      <c r="P1202" s="46" t="s">
        <v>2473</v>
      </c>
      <c r="Q1202" s="48">
        <v>3215940.99</v>
      </c>
      <c r="R1202" s="48">
        <v>1637.25</v>
      </c>
      <c r="S1202" s="48">
        <v>11050.08</v>
      </c>
      <c r="T1202" s="48">
        <v>0</v>
      </c>
      <c r="U1202" s="49">
        <v>8.3233461557317093E-3</v>
      </c>
      <c r="V1202" s="49">
        <v>8.3233461557317093E-3</v>
      </c>
    </row>
    <row r="1203" spans="14:22">
      <c r="N1203" s="46" t="s">
        <v>2274</v>
      </c>
      <c r="O1203" s="47">
        <v>14040</v>
      </c>
      <c r="P1203" s="46" t="s">
        <v>2474</v>
      </c>
      <c r="Q1203" s="48">
        <v>3216137.9</v>
      </c>
      <c r="R1203" s="48">
        <v>0</v>
      </c>
      <c r="S1203" s="48">
        <v>0</v>
      </c>
      <c r="T1203" s="48">
        <v>0</v>
      </c>
      <c r="U1203" s="49">
        <v>6.1229357321002098E-5</v>
      </c>
      <c r="V1203" s="49">
        <v>6.1229357321002098E-5</v>
      </c>
    </row>
    <row r="1204" spans="14:22">
      <c r="N1204" s="46" t="s">
        <v>2274</v>
      </c>
      <c r="O1204" s="47">
        <v>14040</v>
      </c>
      <c r="P1204" s="46" t="s">
        <v>2475</v>
      </c>
      <c r="Q1204" s="48">
        <v>3222015.19</v>
      </c>
      <c r="R1204" s="48">
        <v>4362.3</v>
      </c>
      <c r="S1204" s="48">
        <v>0</v>
      </c>
      <c r="T1204" s="48">
        <v>0</v>
      </c>
      <c r="U1204" s="49">
        <v>4.7105878140363299E-4</v>
      </c>
      <c r="V1204" s="49">
        <v>4.7105878140363299E-4</v>
      </c>
    </row>
    <row r="1205" spans="14:22">
      <c r="N1205" s="46" t="s">
        <v>2274</v>
      </c>
      <c r="O1205" s="47">
        <v>14040</v>
      </c>
      <c r="P1205" s="46" t="s">
        <v>2476</v>
      </c>
      <c r="Q1205" s="48">
        <v>3243341.47</v>
      </c>
      <c r="R1205" s="48">
        <v>284.3</v>
      </c>
      <c r="S1205" s="48">
        <v>0</v>
      </c>
      <c r="T1205" s="48">
        <v>0</v>
      </c>
      <c r="U1205" s="49">
        <v>6.5306892609653397E-3</v>
      </c>
      <c r="V1205" s="49">
        <v>6.5306892609653397E-3</v>
      </c>
    </row>
    <row r="1206" spans="14:22">
      <c r="N1206" s="46" t="s">
        <v>2274</v>
      </c>
      <c r="O1206" s="47">
        <v>14040</v>
      </c>
      <c r="P1206" s="46" t="s">
        <v>2477</v>
      </c>
      <c r="Q1206" s="48">
        <v>3236915.98</v>
      </c>
      <c r="R1206" s="48">
        <v>0</v>
      </c>
      <c r="S1206" s="48">
        <v>0</v>
      </c>
      <c r="T1206" s="48">
        <v>0</v>
      </c>
      <c r="U1206" s="49">
        <v>-1.98113274825795E-3</v>
      </c>
      <c r="V1206" s="49">
        <v>-1.98113274825795E-3</v>
      </c>
    </row>
    <row r="1207" spans="14:22">
      <c r="N1207" s="46" t="s">
        <v>2274</v>
      </c>
      <c r="O1207" s="47">
        <v>14040</v>
      </c>
      <c r="P1207" s="46" t="s">
        <v>2478</v>
      </c>
      <c r="Q1207" s="48">
        <v>3244835.3</v>
      </c>
      <c r="R1207" s="48">
        <v>18041.62</v>
      </c>
      <c r="S1207" s="48">
        <v>0</v>
      </c>
      <c r="T1207" s="48">
        <v>0</v>
      </c>
      <c r="U1207" s="49">
        <v>-3.1271432630759501E-3</v>
      </c>
      <c r="V1207" s="49">
        <v>-3.1271432630759501E-3</v>
      </c>
    </row>
    <row r="1208" spans="14:22">
      <c r="N1208" s="46" t="s">
        <v>2274</v>
      </c>
      <c r="O1208" s="47">
        <v>14040</v>
      </c>
      <c r="P1208" s="46" t="s">
        <v>2479</v>
      </c>
      <c r="Q1208" s="48">
        <v>3245206.77</v>
      </c>
      <c r="R1208" s="48">
        <v>0</v>
      </c>
      <c r="S1208" s="48">
        <v>0</v>
      </c>
      <c r="T1208" s="48">
        <v>0</v>
      </c>
      <c r="U1208" s="49">
        <v>1.14480386724125E-4</v>
      </c>
      <c r="V1208" s="49">
        <v>1.14480386724125E-4</v>
      </c>
    </row>
    <row r="1209" spans="14:22">
      <c r="N1209" s="46" t="s">
        <v>2274</v>
      </c>
      <c r="O1209" s="47">
        <v>14040</v>
      </c>
      <c r="P1209" s="46" t="s">
        <v>2480</v>
      </c>
      <c r="Q1209" s="48">
        <v>3260564.28</v>
      </c>
      <c r="R1209" s="48">
        <v>20069.8</v>
      </c>
      <c r="S1209" s="48">
        <v>0</v>
      </c>
      <c r="T1209" s="48">
        <v>0</v>
      </c>
      <c r="U1209" s="49">
        <v>-1.4520769658077401E-3</v>
      </c>
      <c r="V1209" s="49">
        <v>-1.4520769658077401E-3</v>
      </c>
    </row>
    <row r="1210" spans="14:22">
      <c r="N1210" s="46" t="s">
        <v>2274</v>
      </c>
      <c r="O1210" s="47">
        <v>14040</v>
      </c>
      <c r="P1210" s="46" t="s">
        <v>2481</v>
      </c>
      <c r="Q1210" s="48">
        <v>3256428.02</v>
      </c>
      <c r="R1210" s="48">
        <v>4063.22</v>
      </c>
      <c r="S1210" s="48">
        <v>0</v>
      </c>
      <c r="T1210" s="48">
        <v>0</v>
      </c>
      <c r="U1210" s="49">
        <v>-2.5147426322170699E-3</v>
      </c>
      <c r="V1210" s="49">
        <v>-2.5147426322170699E-3</v>
      </c>
    </row>
    <row r="1211" spans="14:22">
      <c r="N1211" s="46" t="s">
        <v>2274</v>
      </c>
      <c r="O1211" s="47">
        <v>14040</v>
      </c>
      <c r="P1211" s="46" t="s">
        <v>2482</v>
      </c>
      <c r="Q1211" s="48">
        <v>3265119.62</v>
      </c>
      <c r="R1211" s="48">
        <v>0</v>
      </c>
      <c r="S1211" s="48">
        <v>0</v>
      </c>
      <c r="T1211" s="48">
        <v>0</v>
      </c>
      <c r="U1211" s="49">
        <v>2.6690594561336002E-3</v>
      </c>
      <c r="V1211" s="49">
        <v>2.6690594561336002E-3</v>
      </c>
    </row>
    <row r="1212" spans="14:22">
      <c r="N1212" s="46" t="s">
        <v>2274</v>
      </c>
      <c r="O1212" s="47">
        <v>14040</v>
      </c>
      <c r="P1212" s="46" t="s">
        <v>2483</v>
      </c>
      <c r="Q1212" s="48">
        <v>3298864.02</v>
      </c>
      <c r="R1212" s="48">
        <v>1252.28</v>
      </c>
      <c r="S1212" s="48">
        <v>0</v>
      </c>
      <c r="T1212" s="48">
        <v>0</v>
      </c>
      <c r="U1212" s="49">
        <v>9.9512801310479605E-3</v>
      </c>
      <c r="V1212" s="49">
        <v>9.9512801310479605E-3</v>
      </c>
    </row>
    <row r="1213" spans="14:22">
      <c r="N1213" s="46" t="s">
        <v>2274</v>
      </c>
      <c r="O1213" s="47">
        <v>14040</v>
      </c>
      <c r="P1213" s="46" t="s">
        <v>2484</v>
      </c>
      <c r="Q1213" s="48">
        <v>3318656.8</v>
      </c>
      <c r="R1213" s="48">
        <v>9645.5499999999993</v>
      </c>
      <c r="S1213" s="48">
        <v>0</v>
      </c>
      <c r="T1213" s="48">
        <v>516.44000000000005</v>
      </c>
      <c r="U1213" s="49">
        <v>3.2325279051665899E-3</v>
      </c>
      <c r="V1213" s="49">
        <v>3.07597704497087E-3</v>
      </c>
    </row>
    <row r="1214" spans="14:22">
      <c r="N1214" s="46" t="s">
        <v>2274</v>
      </c>
      <c r="O1214" s="47">
        <v>14040</v>
      </c>
      <c r="P1214" s="46" t="s">
        <v>2485</v>
      </c>
      <c r="Q1214" s="48">
        <v>3344831.97</v>
      </c>
      <c r="R1214" s="48">
        <v>0</v>
      </c>
      <c r="S1214" s="48">
        <v>0</v>
      </c>
      <c r="T1214" s="48">
        <v>0</v>
      </c>
      <c r="U1214" s="49">
        <v>7.8872783711771994E-3</v>
      </c>
      <c r="V1214" s="49">
        <v>7.8872783711771994E-3</v>
      </c>
    </row>
    <row r="1215" spans="14:22">
      <c r="N1215" s="46" t="s">
        <v>2274</v>
      </c>
      <c r="O1215" s="47">
        <v>14040</v>
      </c>
      <c r="P1215" s="46" t="s">
        <v>2486</v>
      </c>
      <c r="Q1215" s="48">
        <v>3368639.19</v>
      </c>
      <c r="R1215" s="48">
        <v>0</v>
      </c>
      <c r="S1215" s="48">
        <v>0</v>
      </c>
      <c r="T1215" s="48">
        <v>0</v>
      </c>
      <c r="U1215" s="49">
        <v>7.1176131457508802E-3</v>
      </c>
      <c r="V1215" s="49">
        <v>7.1176131457508802E-3</v>
      </c>
    </row>
    <row r="1216" spans="14:22">
      <c r="N1216" s="46" t="s">
        <v>2274</v>
      </c>
      <c r="O1216" s="47">
        <v>14040</v>
      </c>
      <c r="P1216" s="46" t="s">
        <v>2487</v>
      </c>
      <c r="Q1216" s="48">
        <v>3368071.81</v>
      </c>
      <c r="R1216" s="48">
        <v>0</v>
      </c>
      <c r="S1216" s="48">
        <v>0</v>
      </c>
      <c r="T1216" s="48">
        <v>0</v>
      </c>
      <c r="U1216" s="49">
        <v>-1.68430030050182E-4</v>
      </c>
      <c r="V1216" s="49">
        <v>-1.68430030050182E-4</v>
      </c>
    </row>
    <row r="1217" spans="14:22">
      <c r="N1217" s="46" t="s">
        <v>2274</v>
      </c>
      <c r="O1217" s="47">
        <v>14040</v>
      </c>
      <c r="P1217" s="46" t="s">
        <v>2488</v>
      </c>
      <c r="Q1217" s="48">
        <v>3321027.47</v>
      </c>
      <c r="R1217" s="48">
        <v>-31195.91</v>
      </c>
      <c r="S1217" s="48">
        <v>0</v>
      </c>
      <c r="T1217" s="48">
        <v>0</v>
      </c>
      <c r="U1217" s="49">
        <v>-4.7054905281249696E-3</v>
      </c>
      <c r="V1217" s="49">
        <v>-4.7054905281249696E-3</v>
      </c>
    </row>
    <row r="1218" spans="14:22">
      <c r="N1218" s="46" t="s">
        <v>2274</v>
      </c>
      <c r="O1218" s="47">
        <v>14040</v>
      </c>
      <c r="P1218" s="46" t="s">
        <v>2489</v>
      </c>
      <c r="Q1218" s="48">
        <v>3299537.81</v>
      </c>
      <c r="R1218" s="48">
        <v>3086.33</v>
      </c>
      <c r="S1218" s="48">
        <v>0</v>
      </c>
      <c r="T1218" s="48">
        <v>0</v>
      </c>
      <c r="U1218" s="49">
        <v>-7.4001164464924099E-3</v>
      </c>
      <c r="V1218" s="49">
        <v>-7.4001164464924099E-3</v>
      </c>
    </row>
    <row r="1219" spans="14:22">
      <c r="N1219" s="46" t="s">
        <v>2274</v>
      </c>
      <c r="O1219" s="47">
        <v>14040</v>
      </c>
      <c r="P1219" s="46" t="s">
        <v>2490</v>
      </c>
      <c r="Q1219" s="48">
        <v>3308149.27</v>
      </c>
      <c r="R1219" s="48">
        <v>3718.26</v>
      </c>
      <c r="S1219" s="48">
        <v>0</v>
      </c>
      <c r="T1219" s="48">
        <v>0</v>
      </c>
      <c r="U1219" s="49">
        <v>1.48299558355425E-3</v>
      </c>
      <c r="V1219" s="49">
        <v>1.48299558355425E-3</v>
      </c>
    </row>
    <row r="1220" spans="14:22">
      <c r="N1220" s="46" t="s">
        <v>2274</v>
      </c>
      <c r="O1220" s="47">
        <v>14040</v>
      </c>
      <c r="P1220" s="46" t="s">
        <v>2491</v>
      </c>
      <c r="Q1220" s="48">
        <v>3307788.76</v>
      </c>
      <c r="R1220" s="48">
        <v>781.25</v>
      </c>
      <c r="S1220" s="48">
        <v>0</v>
      </c>
      <c r="T1220" s="48">
        <v>0</v>
      </c>
      <c r="U1220" s="49">
        <v>-3.4513557485282799E-4</v>
      </c>
      <c r="V1220" s="49">
        <v>-3.4513557485282799E-4</v>
      </c>
    </row>
    <row r="1221" spans="14:22">
      <c r="N1221" s="46" t="s">
        <v>2274</v>
      </c>
      <c r="O1221" s="47">
        <v>14040</v>
      </c>
      <c r="P1221" s="46" t="s">
        <v>2492</v>
      </c>
      <c r="Q1221" s="48">
        <v>3316139.69</v>
      </c>
      <c r="R1221" s="48">
        <v>0</v>
      </c>
      <c r="S1221" s="48">
        <v>0</v>
      </c>
      <c r="T1221" s="48">
        <v>0</v>
      </c>
      <c r="U1221" s="49">
        <v>2.5246261493434602E-3</v>
      </c>
      <c r="V1221" s="49">
        <v>2.5246261493434602E-3</v>
      </c>
    </row>
    <row r="1222" spans="14:22">
      <c r="N1222" s="46" t="s">
        <v>2274</v>
      </c>
      <c r="O1222" s="47">
        <v>14040</v>
      </c>
      <c r="P1222" s="46" t="s">
        <v>2493</v>
      </c>
      <c r="Q1222" s="48">
        <v>3324426.38</v>
      </c>
      <c r="R1222" s="48">
        <v>0</v>
      </c>
      <c r="S1222" s="48">
        <v>0</v>
      </c>
      <c r="T1222" s="48">
        <v>0</v>
      </c>
      <c r="U1222" s="49">
        <v>2.4988965407546399E-3</v>
      </c>
      <c r="V1222" s="49">
        <v>2.4988965407546399E-3</v>
      </c>
    </row>
    <row r="1223" spans="14:22">
      <c r="N1223" s="46" t="s">
        <v>2274</v>
      </c>
      <c r="O1223" s="47">
        <v>14040</v>
      </c>
      <c r="P1223" s="46" t="s">
        <v>2494</v>
      </c>
      <c r="Q1223" s="48">
        <v>3321567.16</v>
      </c>
      <c r="R1223" s="48">
        <v>578.96</v>
      </c>
      <c r="S1223" s="48">
        <v>0</v>
      </c>
      <c r="T1223" s="48">
        <v>0</v>
      </c>
      <c r="U1223" s="49">
        <v>-1.03421751815125E-3</v>
      </c>
      <c r="V1223" s="49">
        <v>-1.03421751815125E-3</v>
      </c>
    </row>
    <row r="1224" spans="14:22">
      <c r="N1224" s="46" t="s">
        <v>2274</v>
      </c>
      <c r="O1224" s="47">
        <v>14040</v>
      </c>
      <c r="P1224" s="46" t="s">
        <v>2495</v>
      </c>
      <c r="Q1224" s="48">
        <v>3331057.61</v>
      </c>
      <c r="R1224" s="48">
        <v>6429.17</v>
      </c>
      <c r="S1224" s="48">
        <v>0</v>
      </c>
      <c r="T1224" s="48">
        <v>0</v>
      </c>
      <c r="U1224" s="49">
        <v>9.2163724306581997E-4</v>
      </c>
      <c r="V1224" s="49">
        <v>9.2163724306581997E-4</v>
      </c>
    </row>
    <row r="1225" spans="14:22">
      <c r="N1225" s="46" t="s">
        <v>2274</v>
      </c>
      <c r="O1225" s="47">
        <v>14040</v>
      </c>
      <c r="P1225" s="46" t="s">
        <v>2496</v>
      </c>
      <c r="Q1225" s="48">
        <v>3345086.69</v>
      </c>
      <c r="R1225" s="48">
        <v>0</v>
      </c>
      <c r="S1225" s="48">
        <v>2906.42</v>
      </c>
      <c r="T1225" s="48">
        <v>0</v>
      </c>
      <c r="U1225" s="49">
        <v>5.0885608955761902E-3</v>
      </c>
      <c r="V1225" s="49">
        <v>5.0885608955761902E-3</v>
      </c>
    </row>
    <row r="1226" spans="14:22">
      <c r="N1226" s="46" t="s">
        <v>2274</v>
      </c>
      <c r="O1226" s="47">
        <v>14040</v>
      </c>
      <c r="P1226" s="46" t="s">
        <v>2497</v>
      </c>
      <c r="Q1226" s="48">
        <v>3345232.32</v>
      </c>
      <c r="R1226" s="48">
        <v>444.46</v>
      </c>
      <c r="S1226" s="48">
        <v>0</v>
      </c>
      <c r="T1226" s="48">
        <v>0</v>
      </c>
      <c r="U1226" s="49">
        <v>-8.9334007663643993E-5</v>
      </c>
      <c r="V1226" s="49">
        <v>-8.9334007663643993E-5</v>
      </c>
    </row>
    <row r="1227" spans="14:22">
      <c r="N1227" s="46" t="s">
        <v>2274</v>
      </c>
      <c r="O1227" s="47">
        <v>14040</v>
      </c>
      <c r="P1227" s="46" t="s">
        <v>2498</v>
      </c>
      <c r="Q1227" s="48">
        <v>3331733.57</v>
      </c>
      <c r="R1227" s="48">
        <v>0</v>
      </c>
      <c r="S1227" s="48">
        <v>0</v>
      </c>
      <c r="T1227" s="48">
        <v>0</v>
      </c>
      <c r="U1227" s="49">
        <v>-4.0352204895591796E-3</v>
      </c>
      <c r="V1227" s="49">
        <v>-4.0352204895591796E-3</v>
      </c>
    </row>
    <row r="1228" spans="14:22">
      <c r="N1228" s="46" t="s">
        <v>2274</v>
      </c>
      <c r="O1228" s="47">
        <v>14040</v>
      </c>
      <c r="P1228" s="46" t="s">
        <v>2499</v>
      </c>
      <c r="Q1228" s="48">
        <v>3329204.84</v>
      </c>
      <c r="R1228" s="48">
        <v>0</v>
      </c>
      <c r="S1228" s="48">
        <v>0</v>
      </c>
      <c r="T1228" s="48">
        <v>0</v>
      </c>
      <c r="U1228" s="49">
        <v>-7.5898325807621802E-4</v>
      </c>
      <c r="V1228" s="49">
        <v>-7.5898325807621802E-4</v>
      </c>
    </row>
    <row r="1229" spans="14:22">
      <c r="N1229" s="46" t="s">
        <v>2274</v>
      </c>
      <c r="O1229" s="47">
        <v>14040</v>
      </c>
      <c r="P1229" s="46" t="s">
        <v>2500</v>
      </c>
      <c r="Q1229" s="48">
        <v>3330449.36</v>
      </c>
      <c r="R1229" s="48">
        <v>0</v>
      </c>
      <c r="S1229" s="48">
        <v>0</v>
      </c>
      <c r="T1229" s="48">
        <v>0</v>
      </c>
      <c r="U1229" s="49">
        <v>3.7381899276578401E-4</v>
      </c>
      <c r="V1229" s="49">
        <v>3.7381899276578401E-4</v>
      </c>
    </row>
    <row r="1230" spans="14:22">
      <c r="N1230" s="46" t="s">
        <v>2274</v>
      </c>
      <c r="O1230" s="47">
        <v>14040</v>
      </c>
      <c r="P1230" s="46" t="s">
        <v>2501</v>
      </c>
      <c r="Q1230" s="48">
        <v>3428126.28</v>
      </c>
      <c r="R1230" s="48">
        <v>71566.539999999994</v>
      </c>
      <c r="S1230" s="48">
        <v>0</v>
      </c>
      <c r="T1230" s="48">
        <v>0</v>
      </c>
      <c r="U1230" s="49">
        <v>7.8398970161792699E-3</v>
      </c>
      <c r="V1230" s="49">
        <v>7.8398970161792699E-3</v>
      </c>
    </row>
    <row r="1231" spans="14:22">
      <c r="N1231" s="46" t="s">
        <v>2274</v>
      </c>
      <c r="O1231" s="47">
        <v>14040</v>
      </c>
      <c r="P1231" s="46" t="s">
        <v>2502</v>
      </c>
      <c r="Q1231" s="48">
        <v>3484310.05</v>
      </c>
      <c r="R1231" s="48">
        <v>0</v>
      </c>
      <c r="S1231" s="48">
        <v>0</v>
      </c>
      <c r="T1231" s="48">
        <v>0</v>
      </c>
      <c r="U1231" s="49">
        <v>1.6389060790374301E-2</v>
      </c>
      <c r="V1231" s="49">
        <v>1.6389060790374301E-2</v>
      </c>
    </row>
    <row r="1232" spans="14:22">
      <c r="N1232" s="46" t="s">
        <v>2274</v>
      </c>
      <c r="O1232" s="47">
        <v>14040</v>
      </c>
      <c r="P1232" s="46" t="s">
        <v>2503</v>
      </c>
      <c r="Q1232" s="48">
        <v>3482503.21</v>
      </c>
      <c r="R1232" s="48">
        <v>0</v>
      </c>
      <c r="S1232" s="48">
        <v>0</v>
      </c>
      <c r="T1232" s="48">
        <v>0</v>
      </c>
      <c r="U1232" s="49">
        <v>-5.1856464380939404E-4</v>
      </c>
      <c r="V1232" s="49">
        <v>-5.1856464380939404E-4</v>
      </c>
    </row>
    <row r="1233" spans="14:22">
      <c r="N1233" s="46" t="s">
        <v>2274</v>
      </c>
      <c r="O1233" s="47">
        <v>14040</v>
      </c>
      <c r="P1233" s="46" t="s">
        <v>2504</v>
      </c>
      <c r="Q1233" s="48">
        <v>3491060.72</v>
      </c>
      <c r="R1233" s="48">
        <v>564.03</v>
      </c>
      <c r="S1233" s="48">
        <v>0</v>
      </c>
      <c r="T1233" s="48">
        <v>0</v>
      </c>
      <c r="U1233" s="49">
        <v>2.2953259531956999E-3</v>
      </c>
      <c r="V1233" s="49">
        <v>2.2953259531956999E-3</v>
      </c>
    </row>
    <row r="1234" spans="14:22">
      <c r="N1234" s="46" t="s">
        <v>2274</v>
      </c>
      <c r="O1234" s="47">
        <v>14040</v>
      </c>
      <c r="P1234" s="46" t="s">
        <v>2505</v>
      </c>
      <c r="Q1234" s="48">
        <v>3489550.29</v>
      </c>
      <c r="R1234" s="48">
        <v>-5881.89</v>
      </c>
      <c r="S1234" s="48">
        <v>0</v>
      </c>
      <c r="T1234" s="48">
        <v>543.77</v>
      </c>
      <c r="U1234" s="49">
        <v>1.4079474389665501E-3</v>
      </c>
      <c r="V1234" s="49">
        <v>1.25218675658001E-3</v>
      </c>
    </row>
    <row r="1235" spans="14:22">
      <c r="N1235" s="46" t="s">
        <v>2274</v>
      </c>
      <c r="O1235" s="47">
        <v>14040</v>
      </c>
      <c r="P1235" s="46" t="s">
        <v>2506</v>
      </c>
      <c r="Q1235" s="48">
        <v>3459407.48</v>
      </c>
      <c r="R1235" s="48">
        <v>0</v>
      </c>
      <c r="S1235" s="48">
        <v>0</v>
      </c>
      <c r="T1235" s="48">
        <v>0</v>
      </c>
      <c r="U1235" s="49">
        <v>-8.6380213766743506E-3</v>
      </c>
      <c r="V1235" s="49">
        <v>-8.6380213766743506E-3</v>
      </c>
    </row>
    <row r="1236" spans="14:22">
      <c r="N1236" s="46" t="s">
        <v>2274</v>
      </c>
      <c r="O1236" s="47">
        <v>14040</v>
      </c>
      <c r="P1236" s="46" t="s">
        <v>2507</v>
      </c>
      <c r="Q1236" s="48">
        <v>3426828.76</v>
      </c>
      <c r="R1236" s="48">
        <v>0</v>
      </c>
      <c r="S1236" s="48">
        <v>0</v>
      </c>
      <c r="T1236" s="48">
        <v>0</v>
      </c>
      <c r="U1236" s="49">
        <v>-9.4174277497948208E-3</v>
      </c>
      <c r="V1236" s="49">
        <v>-9.4174277497948208E-3</v>
      </c>
    </row>
    <row r="1237" spans="14:22">
      <c r="N1237" s="46" t="s">
        <v>2274</v>
      </c>
      <c r="O1237" s="47">
        <v>14040</v>
      </c>
      <c r="P1237" s="46" t="s">
        <v>2508</v>
      </c>
      <c r="Q1237" s="48">
        <v>3423950.56</v>
      </c>
      <c r="R1237" s="48">
        <v>0</v>
      </c>
      <c r="S1237" s="48">
        <v>0</v>
      </c>
      <c r="T1237" s="48">
        <v>0</v>
      </c>
      <c r="U1237" s="49">
        <v>-8.3990190393989895E-4</v>
      </c>
      <c r="V1237" s="49">
        <v>-8.3990190393989895E-4</v>
      </c>
    </row>
    <row r="1238" spans="14:22">
      <c r="N1238" s="46" t="s">
        <v>2274</v>
      </c>
      <c r="O1238" s="47">
        <v>14040</v>
      </c>
      <c r="P1238" s="46" t="s">
        <v>2509</v>
      </c>
      <c r="Q1238" s="48">
        <v>3426537.6</v>
      </c>
      <c r="R1238" s="48">
        <v>0</v>
      </c>
      <c r="S1238" s="48">
        <v>0</v>
      </c>
      <c r="T1238" s="48">
        <v>0</v>
      </c>
      <c r="U1238" s="49">
        <v>7.5557165755335597E-4</v>
      </c>
      <c r="V1238" s="49">
        <v>7.5557165755335597E-4</v>
      </c>
    </row>
    <row r="1239" spans="14:22">
      <c r="N1239" s="46" t="s">
        <v>2274</v>
      </c>
      <c r="O1239" s="47">
        <v>14040</v>
      </c>
      <c r="P1239" s="46" t="s">
        <v>2510</v>
      </c>
      <c r="Q1239" s="48">
        <v>3421479.14</v>
      </c>
      <c r="R1239" s="48">
        <v>0</v>
      </c>
      <c r="S1239" s="48">
        <v>0</v>
      </c>
      <c r="T1239" s="48">
        <v>0</v>
      </c>
      <c r="U1239" s="49">
        <v>-1.47625988403E-3</v>
      </c>
      <c r="V1239" s="49">
        <v>-1.47625988403E-3</v>
      </c>
    </row>
    <row r="1240" spans="14:22">
      <c r="N1240" s="46" t="s">
        <v>2274</v>
      </c>
      <c r="O1240" s="47">
        <v>14040</v>
      </c>
      <c r="P1240" s="46" t="s">
        <v>2511</v>
      </c>
      <c r="Q1240" s="48">
        <v>3428222.99</v>
      </c>
      <c r="R1240" s="48">
        <v>5597.64</v>
      </c>
      <c r="S1240" s="48">
        <v>0</v>
      </c>
      <c r="T1240" s="48">
        <v>0</v>
      </c>
      <c r="U1240" s="49">
        <v>3.35004234455205E-4</v>
      </c>
      <c r="V1240" s="49">
        <v>3.35004234455205E-4</v>
      </c>
    </row>
    <row r="1241" spans="14:22">
      <c r="N1241" s="46" t="s">
        <v>2274</v>
      </c>
      <c r="O1241" s="47">
        <v>14040</v>
      </c>
      <c r="P1241" s="46" t="s">
        <v>2512</v>
      </c>
      <c r="Q1241" s="48">
        <v>3435194.84</v>
      </c>
      <c r="R1241" s="48">
        <v>0</v>
      </c>
      <c r="S1241" s="48">
        <v>0</v>
      </c>
      <c r="T1241" s="48">
        <v>0</v>
      </c>
      <c r="U1241" s="49">
        <v>2.0336629269264201E-3</v>
      </c>
      <c r="V1241" s="49">
        <v>2.0336629269264201E-3</v>
      </c>
    </row>
    <row r="1242" spans="14:22">
      <c r="N1242" s="46" t="s">
        <v>2274</v>
      </c>
      <c r="O1242" s="47">
        <v>14040</v>
      </c>
      <c r="P1242" s="46" t="s">
        <v>2513</v>
      </c>
      <c r="Q1242" s="48">
        <v>3454926.41</v>
      </c>
      <c r="R1242" s="48">
        <v>0</v>
      </c>
      <c r="S1242" s="48">
        <v>0</v>
      </c>
      <c r="T1242" s="48">
        <v>0</v>
      </c>
      <c r="U1242" s="49">
        <v>5.7439449344305303E-3</v>
      </c>
      <c r="V1242" s="49">
        <v>5.7439449344305303E-3</v>
      </c>
    </row>
    <row r="1243" spans="14:22">
      <c r="N1243" s="46" t="s">
        <v>2274</v>
      </c>
      <c r="O1243" s="47">
        <v>14040</v>
      </c>
      <c r="P1243" s="46" t="s">
        <v>2514</v>
      </c>
      <c r="Q1243" s="48">
        <v>3448756.09</v>
      </c>
      <c r="R1243" s="48">
        <v>0</v>
      </c>
      <c r="S1243" s="48">
        <v>0</v>
      </c>
      <c r="T1243" s="48">
        <v>0</v>
      </c>
      <c r="U1243" s="49">
        <v>-1.78594831488754E-3</v>
      </c>
      <c r="V1243" s="49">
        <v>-1.78594831488754E-3</v>
      </c>
    </row>
    <row r="1244" spans="14:22">
      <c r="N1244" s="46" t="s">
        <v>2274</v>
      </c>
      <c r="O1244" s="47">
        <v>14040</v>
      </c>
      <c r="P1244" s="46" t="s">
        <v>2515</v>
      </c>
      <c r="Q1244" s="48">
        <v>3437317.93</v>
      </c>
      <c r="R1244" s="48">
        <v>0</v>
      </c>
      <c r="S1244" s="48">
        <v>0</v>
      </c>
      <c r="T1244" s="48">
        <v>0</v>
      </c>
      <c r="U1244" s="49">
        <v>-3.3166045094247302E-3</v>
      </c>
      <c r="V1244" s="49">
        <v>-3.3166045094247302E-3</v>
      </c>
    </row>
    <row r="1245" spans="14:22">
      <c r="N1245" s="46" t="s">
        <v>2274</v>
      </c>
      <c r="O1245" s="47">
        <v>14040</v>
      </c>
      <c r="P1245" s="46" t="s">
        <v>2516</v>
      </c>
      <c r="Q1245" s="48">
        <v>3444946.83</v>
      </c>
      <c r="R1245" s="48">
        <v>8156.21</v>
      </c>
      <c r="S1245" s="48">
        <v>0</v>
      </c>
      <c r="T1245" s="48">
        <v>0</v>
      </c>
      <c r="U1245" s="49">
        <v>-1.53407398075456E-4</v>
      </c>
      <c r="V1245" s="49">
        <v>-1.53407398075456E-4</v>
      </c>
    </row>
    <row r="1246" spans="14:22">
      <c r="N1246" s="46" t="s">
        <v>2274</v>
      </c>
      <c r="O1246" s="47">
        <v>14040</v>
      </c>
      <c r="P1246" s="46" t="s">
        <v>2517</v>
      </c>
      <c r="Q1246" s="48">
        <v>3675695.96</v>
      </c>
      <c r="R1246" s="48">
        <v>237525.59</v>
      </c>
      <c r="S1246" s="48">
        <v>0</v>
      </c>
      <c r="T1246" s="48">
        <v>0</v>
      </c>
      <c r="U1246" s="49">
        <v>-1.9670724497074001E-3</v>
      </c>
      <c r="V1246" s="49">
        <v>-1.9670724497074001E-3</v>
      </c>
    </row>
    <row r="1247" spans="14:22">
      <c r="N1247" s="46" t="s">
        <v>2274</v>
      </c>
      <c r="O1247" s="47">
        <v>14040</v>
      </c>
      <c r="P1247" s="46" t="s">
        <v>2518</v>
      </c>
      <c r="Q1247" s="48">
        <v>3677041.56</v>
      </c>
      <c r="R1247" s="48">
        <v>313.10000000000002</v>
      </c>
      <c r="S1247" s="48">
        <v>0</v>
      </c>
      <c r="T1247" s="48">
        <v>0</v>
      </c>
      <c r="U1247" s="49">
        <v>2.8089918514373501E-4</v>
      </c>
      <c r="V1247" s="49">
        <v>2.8089918514373501E-4</v>
      </c>
    </row>
    <row r="1248" spans="14:22">
      <c r="N1248" s="46" t="s">
        <v>2274</v>
      </c>
      <c r="O1248" s="47">
        <v>14040</v>
      </c>
      <c r="P1248" s="46" t="s">
        <v>2519</v>
      </c>
      <c r="Q1248" s="48">
        <v>3675516.14</v>
      </c>
      <c r="R1248" s="48">
        <v>5984.18</v>
      </c>
      <c r="S1248" s="48">
        <v>0</v>
      </c>
      <c r="T1248" s="48">
        <v>0</v>
      </c>
      <c r="U1248" s="49">
        <v>-2.0422940229155601E-3</v>
      </c>
      <c r="V1248" s="49">
        <v>-2.0422940229155601E-3</v>
      </c>
    </row>
    <row r="1249" spans="14:22">
      <c r="N1249" s="46" t="s">
        <v>2274</v>
      </c>
      <c r="O1249" s="47">
        <v>14040</v>
      </c>
      <c r="P1249" s="46" t="s">
        <v>2520</v>
      </c>
      <c r="Q1249" s="48">
        <v>3677425.54</v>
      </c>
      <c r="R1249" s="48">
        <v>0</v>
      </c>
      <c r="S1249" s="48">
        <v>0</v>
      </c>
      <c r="T1249" s="48">
        <v>0</v>
      </c>
      <c r="U1249" s="49">
        <v>5.1949166518960898E-4</v>
      </c>
      <c r="V1249" s="49">
        <v>5.1949166518960898E-4</v>
      </c>
    </row>
    <row r="1250" spans="14:22">
      <c r="N1250" s="46" t="s">
        <v>2274</v>
      </c>
      <c r="O1250" s="47">
        <v>14040</v>
      </c>
      <c r="P1250" s="46" t="s">
        <v>2521</v>
      </c>
      <c r="Q1250" s="48">
        <v>3697407.57</v>
      </c>
      <c r="R1250" s="48">
        <v>19779.310000000001</v>
      </c>
      <c r="S1250" s="48">
        <v>0</v>
      </c>
      <c r="T1250" s="48">
        <v>0</v>
      </c>
      <c r="U1250" s="49">
        <v>5.5125521317700398E-5</v>
      </c>
      <c r="V1250" s="49">
        <v>5.5125521317700398E-5</v>
      </c>
    </row>
    <row r="1251" spans="14:22">
      <c r="N1251" s="46" t="s">
        <v>2274</v>
      </c>
      <c r="O1251" s="47">
        <v>14040</v>
      </c>
      <c r="P1251" s="46" t="s">
        <v>2522</v>
      </c>
      <c r="Q1251" s="48">
        <v>3701807.01</v>
      </c>
      <c r="R1251" s="48">
        <v>0</v>
      </c>
      <c r="S1251" s="48">
        <v>0</v>
      </c>
      <c r="T1251" s="48">
        <v>0</v>
      </c>
      <c r="U1251" s="49">
        <v>1.1898715293645599E-3</v>
      </c>
      <c r="V1251" s="49">
        <v>1.1898715293645599E-3</v>
      </c>
    </row>
    <row r="1252" spans="14:22">
      <c r="N1252" s="46" t="s">
        <v>2274</v>
      </c>
      <c r="O1252" s="47">
        <v>14040</v>
      </c>
      <c r="P1252" s="46" t="s">
        <v>2523</v>
      </c>
      <c r="Q1252" s="48">
        <v>3713545.25</v>
      </c>
      <c r="R1252" s="48">
        <v>0</v>
      </c>
      <c r="S1252" s="48">
        <v>0</v>
      </c>
      <c r="T1252" s="48">
        <v>0</v>
      </c>
      <c r="U1252" s="49">
        <v>3.17094866595968E-3</v>
      </c>
      <c r="V1252" s="49">
        <v>3.17094866595968E-3</v>
      </c>
    </row>
    <row r="1253" spans="14:22">
      <c r="N1253" s="46" t="s">
        <v>2274</v>
      </c>
      <c r="O1253" s="47">
        <v>14040</v>
      </c>
      <c r="P1253" s="46" t="s">
        <v>2524</v>
      </c>
      <c r="Q1253" s="48">
        <v>3701162.1</v>
      </c>
      <c r="R1253" s="48">
        <v>0</v>
      </c>
      <c r="S1253" s="48">
        <v>10900.03</v>
      </c>
      <c r="T1253" s="48">
        <v>0</v>
      </c>
      <c r="U1253" s="49">
        <v>-4.0055687538986801E-4</v>
      </c>
      <c r="V1253" s="49">
        <v>-4.0055687538986801E-4</v>
      </c>
    </row>
    <row r="1254" spans="14:22">
      <c r="N1254" s="46" t="s">
        <v>2274</v>
      </c>
      <c r="O1254" s="47">
        <v>14040</v>
      </c>
      <c r="P1254" s="46" t="s">
        <v>2525</v>
      </c>
      <c r="Q1254" s="48">
        <v>3707244.67</v>
      </c>
      <c r="R1254" s="48">
        <v>0</v>
      </c>
      <c r="S1254" s="48">
        <v>259.20999999999998</v>
      </c>
      <c r="T1254" s="48">
        <v>0</v>
      </c>
      <c r="U1254" s="49">
        <v>1.7135764402616E-3</v>
      </c>
      <c r="V1254" s="49">
        <v>1.7135764402616E-3</v>
      </c>
    </row>
    <row r="1255" spans="14:22">
      <c r="N1255" s="46" t="s">
        <v>2274</v>
      </c>
      <c r="O1255" s="47">
        <v>14040</v>
      </c>
      <c r="P1255" s="46" t="s">
        <v>2526</v>
      </c>
      <c r="Q1255" s="48">
        <v>3750406.25</v>
      </c>
      <c r="R1255" s="48">
        <v>8827.2800000000007</v>
      </c>
      <c r="S1255" s="48">
        <v>0</v>
      </c>
      <c r="T1255" s="48">
        <v>0</v>
      </c>
      <c r="U1255" s="49">
        <v>9.2614065313365596E-3</v>
      </c>
      <c r="V1255" s="49">
        <v>9.2614065313365596E-3</v>
      </c>
    </row>
    <row r="1256" spans="14:22">
      <c r="N1256" s="46" t="s">
        <v>2274</v>
      </c>
      <c r="O1256" s="47">
        <v>14040</v>
      </c>
      <c r="P1256" s="46" t="s">
        <v>2527</v>
      </c>
      <c r="Q1256" s="48">
        <v>3945496.43</v>
      </c>
      <c r="R1256" s="48">
        <v>182297.3</v>
      </c>
      <c r="S1256" s="48">
        <v>0</v>
      </c>
      <c r="T1256" s="48">
        <v>0</v>
      </c>
      <c r="U1256" s="49">
        <v>3.4110651346104201E-3</v>
      </c>
      <c r="V1256" s="49">
        <v>3.4110651346104201E-3</v>
      </c>
    </row>
    <row r="1257" spans="14:22">
      <c r="N1257" s="46" t="s">
        <v>2274</v>
      </c>
      <c r="O1257" s="47">
        <v>14040</v>
      </c>
      <c r="P1257" s="46" t="s">
        <v>2310</v>
      </c>
      <c r="Q1257" s="48">
        <v>4519264.75</v>
      </c>
      <c r="R1257" s="48">
        <v>560567.80000000005</v>
      </c>
      <c r="S1257" s="48">
        <v>0</v>
      </c>
      <c r="T1257" s="48">
        <v>706.17</v>
      </c>
      <c r="U1257" s="49">
        <v>3.5246996789197699E-3</v>
      </c>
      <c r="V1257" s="49">
        <v>3.3457183992435802E-3</v>
      </c>
    </row>
    <row r="1258" spans="14:22">
      <c r="N1258" s="46" t="s">
        <v>2274</v>
      </c>
      <c r="O1258" s="47">
        <v>14040</v>
      </c>
      <c r="P1258" s="46" t="s">
        <v>2313</v>
      </c>
      <c r="Q1258" s="48">
        <v>4515841.47</v>
      </c>
      <c r="R1258" s="48">
        <v>0</v>
      </c>
      <c r="S1258" s="48">
        <v>0</v>
      </c>
      <c r="T1258" s="48">
        <v>0</v>
      </c>
      <c r="U1258" s="49">
        <v>-7.57486049030476E-4</v>
      </c>
      <c r="V1258" s="49">
        <v>-7.57486049030476E-4</v>
      </c>
    </row>
    <row r="1259" spans="14:22">
      <c r="N1259" s="46" t="s">
        <v>2274</v>
      </c>
      <c r="O1259" s="47">
        <v>14040</v>
      </c>
      <c r="P1259" s="46" t="s">
        <v>2314</v>
      </c>
      <c r="Q1259" s="48">
        <v>4526912.5599999996</v>
      </c>
      <c r="R1259" s="48">
        <v>0</v>
      </c>
      <c r="S1259" s="48">
        <v>0</v>
      </c>
      <c r="T1259" s="48">
        <v>0</v>
      </c>
      <c r="U1259" s="49">
        <v>2.45161174800934E-3</v>
      </c>
      <c r="V1259" s="49">
        <v>2.45161174800934E-3</v>
      </c>
    </row>
    <row r="1260" spans="14:22">
      <c r="N1260" s="46" t="s">
        <v>2274</v>
      </c>
      <c r="O1260" s="47">
        <v>14040</v>
      </c>
      <c r="P1260" s="46" t="s">
        <v>2315</v>
      </c>
      <c r="Q1260" s="48">
        <v>4505183.62</v>
      </c>
      <c r="R1260" s="48">
        <v>4431.3999999999996</v>
      </c>
      <c r="S1260" s="48">
        <v>0</v>
      </c>
      <c r="T1260" s="48">
        <v>0</v>
      </c>
      <c r="U1260" s="49">
        <v>-5.7788480897894602E-3</v>
      </c>
      <c r="V1260" s="49">
        <v>-5.7788480897894602E-3</v>
      </c>
    </row>
    <row r="1261" spans="14:22">
      <c r="N1261" s="46" t="s">
        <v>2274</v>
      </c>
      <c r="O1261" s="47">
        <v>14040</v>
      </c>
      <c r="P1261" s="46" t="s">
        <v>2316</v>
      </c>
      <c r="Q1261" s="48">
        <v>4503189.0999999996</v>
      </c>
      <c r="R1261" s="48">
        <v>136.05000000000001</v>
      </c>
      <c r="S1261" s="48">
        <v>0</v>
      </c>
      <c r="T1261" s="48">
        <v>0</v>
      </c>
      <c r="U1261" s="49">
        <v>-4.7291524157666597E-4</v>
      </c>
      <c r="V1261" s="49">
        <v>-4.7291524157666597E-4</v>
      </c>
    </row>
    <row r="1262" spans="14:22">
      <c r="N1262" s="46" t="s">
        <v>2274</v>
      </c>
      <c r="O1262" s="47">
        <v>14040</v>
      </c>
      <c r="P1262" s="46" t="s">
        <v>2317</v>
      </c>
      <c r="Q1262" s="48">
        <v>4516496.91</v>
      </c>
      <c r="R1262" s="48">
        <v>8279.4699999999993</v>
      </c>
      <c r="S1262" s="48">
        <v>0</v>
      </c>
      <c r="T1262" s="48">
        <v>0</v>
      </c>
      <c r="U1262" s="49">
        <v>1.11661755443482E-3</v>
      </c>
      <c r="V1262" s="49">
        <v>1.11661755443482E-3</v>
      </c>
    </row>
    <row r="1263" spans="14:22">
      <c r="N1263" s="46" t="s">
        <v>2274</v>
      </c>
      <c r="O1263" s="47">
        <v>14040</v>
      </c>
      <c r="P1263" s="46" t="s">
        <v>2318</v>
      </c>
      <c r="Q1263" s="48">
        <v>4523072.18</v>
      </c>
      <c r="R1263" s="48">
        <v>0</v>
      </c>
      <c r="S1263" s="48">
        <v>0</v>
      </c>
      <c r="T1263" s="48">
        <v>0</v>
      </c>
      <c r="U1263" s="49">
        <v>1.45583405259098E-3</v>
      </c>
      <c r="V1263" s="49">
        <v>1.45583405259098E-3</v>
      </c>
    </row>
    <row r="1264" spans="14:22">
      <c r="N1264" s="46" t="s">
        <v>2274</v>
      </c>
      <c r="O1264" s="47">
        <v>14040</v>
      </c>
      <c r="P1264" s="46" t="s">
        <v>2319</v>
      </c>
      <c r="Q1264" s="48">
        <v>4528962.72</v>
      </c>
      <c r="R1264" s="48">
        <v>0</v>
      </c>
      <c r="S1264" s="48">
        <v>0</v>
      </c>
      <c r="T1264" s="48">
        <v>0</v>
      </c>
      <c r="U1264" s="49">
        <v>1.3023316377851501E-3</v>
      </c>
      <c r="V1264" s="49">
        <v>1.3023316377851501E-3</v>
      </c>
    </row>
    <row r="1265" spans="14:22">
      <c r="N1265" s="46" t="s">
        <v>2274</v>
      </c>
      <c r="O1265" s="47">
        <v>14040</v>
      </c>
      <c r="P1265" s="46" t="s">
        <v>2320</v>
      </c>
      <c r="Q1265" s="48">
        <v>4506857.5</v>
      </c>
      <c r="R1265" s="48">
        <v>1216.93</v>
      </c>
      <c r="S1265" s="48">
        <v>751</v>
      </c>
      <c r="T1265" s="48">
        <v>0</v>
      </c>
      <c r="U1265" s="49">
        <v>-4.9845615434251896E-3</v>
      </c>
      <c r="V1265" s="49">
        <v>-4.9845615434251896E-3</v>
      </c>
    </row>
    <row r="1266" spans="14:22">
      <c r="N1266" s="46" t="s">
        <v>2274</v>
      </c>
      <c r="O1266" s="47">
        <v>14040</v>
      </c>
      <c r="P1266" s="46" t="s">
        <v>2321</v>
      </c>
      <c r="Q1266" s="48">
        <v>4517328.55</v>
      </c>
      <c r="R1266" s="48">
        <v>1115.6300000000001</v>
      </c>
      <c r="S1266" s="48">
        <v>0</v>
      </c>
      <c r="T1266" s="48">
        <v>0</v>
      </c>
      <c r="U1266" s="49">
        <v>2.07581890485775E-3</v>
      </c>
      <c r="V1266" s="49">
        <v>2.07581890485775E-3</v>
      </c>
    </row>
    <row r="1267" spans="14:22">
      <c r="N1267" s="46" t="s">
        <v>2274</v>
      </c>
      <c r="O1267" s="47">
        <v>14040</v>
      </c>
      <c r="P1267" s="46" t="s">
        <v>2322</v>
      </c>
      <c r="Q1267" s="48">
        <v>4544689.47</v>
      </c>
      <c r="R1267" s="48">
        <v>11230.54</v>
      </c>
      <c r="S1267" s="48">
        <v>0</v>
      </c>
      <c r="T1267" s="48">
        <v>0</v>
      </c>
      <c r="U1267" s="49">
        <v>3.5707785744296702E-3</v>
      </c>
      <c r="V1267" s="49">
        <v>3.5707785744296702E-3</v>
      </c>
    </row>
    <row r="1268" spans="14:22">
      <c r="N1268" s="46" t="s">
        <v>2274</v>
      </c>
      <c r="O1268" s="47">
        <v>14040</v>
      </c>
      <c r="P1268" s="46" t="s">
        <v>2323</v>
      </c>
      <c r="Q1268" s="48">
        <v>4539658.8099999996</v>
      </c>
      <c r="R1268" s="48">
        <v>0</v>
      </c>
      <c r="S1268" s="48">
        <v>0</v>
      </c>
      <c r="T1268" s="48">
        <v>0</v>
      </c>
      <c r="U1268" s="49">
        <v>-1.10693151494912E-3</v>
      </c>
      <c r="V1268" s="49">
        <v>-1.10693151494912E-3</v>
      </c>
    </row>
    <row r="1269" spans="14:22">
      <c r="N1269" s="46" t="s">
        <v>2274</v>
      </c>
      <c r="O1269" s="47">
        <v>14040</v>
      </c>
      <c r="P1269" s="46" t="s">
        <v>2324</v>
      </c>
      <c r="Q1269" s="48">
        <v>4521597.1399999997</v>
      </c>
      <c r="R1269" s="48">
        <v>2522.6799999999998</v>
      </c>
      <c r="S1269" s="48">
        <v>0</v>
      </c>
      <c r="T1269" s="48">
        <v>0</v>
      </c>
      <c r="U1269" s="49">
        <v>-4.5343385618882301E-3</v>
      </c>
      <c r="V1269" s="49">
        <v>-4.5343385618882301E-3</v>
      </c>
    </row>
    <row r="1270" spans="14:22">
      <c r="N1270" s="46" t="s">
        <v>2274</v>
      </c>
      <c r="O1270" s="47">
        <v>14040</v>
      </c>
      <c r="P1270" s="46" t="s">
        <v>2325</v>
      </c>
      <c r="Q1270" s="48">
        <v>4825329.8</v>
      </c>
      <c r="R1270" s="48">
        <v>295779.31</v>
      </c>
      <c r="S1270" s="48">
        <v>0</v>
      </c>
      <c r="T1270" s="48">
        <v>0</v>
      </c>
      <c r="U1270" s="49">
        <v>1.75896917698415E-3</v>
      </c>
      <c r="V1270" s="49">
        <v>1.75896917698415E-3</v>
      </c>
    </row>
    <row r="1271" spans="14:22">
      <c r="N1271" s="46" t="s">
        <v>2274</v>
      </c>
      <c r="O1271" s="47">
        <v>14040</v>
      </c>
      <c r="P1271" s="46" t="s">
        <v>2326</v>
      </c>
      <c r="Q1271" s="48">
        <v>4775900.83</v>
      </c>
      <c r="R1271" s="48">
        <v>3336.17</v>
      </c>
      <c r="S1271" s="48">
        <v>0</v>
      </c>
      <c r="T1271" s="48">
        <v>0</v>
      </c>
      <c r="U1271" s="49">
        <v>-1.09350328758875E-2</v>
      </c>
      <c r="V1271" s="49">
        <v>-1.09350328758875E-2</v>
      </c>
    </row>
    <row r="1272" spans="14:22">
      <c r="N1272" s="46" t="s">
        <v>2274</v>
      </c>
      <c r="O1272" s="47">
        <v>14040</v>
      </c>
      <c r="P1272" s="46" t="s">
        <v>2327</v>
      </c>
      <c r="Q1272" s="48">
        <v>4751864.93</v>
      </c>
      <c r="R1272" s="48">
        <v>15965.27</v>
      </c>
      <c r="S1272" s="48">
        <v>0</v>
      </c>
      <c r="T1272" s="48">
        <v>0</v>
      </c>
      <c r="U1272" s="49">
        <v>-8.3756282686464605E-3</v>
      </c>
      <c r="V1272" s="49">
        <v>-8.3756282686464605E-3</v>
      </c>
    </row>
    <row r="1273" spans="14:22">
      <c r="N1273" s="46" t="s">
        <v>2274</v>
      </c>
      <c r="O1273" s="47">
        <v>14040</v>
      </c>
      <c r="P1273" s="46" t="s">
        <v>2328</v>
      </c>
      <c r="Q1273" s="48">
        <v>4756660.22</v>
      </c>
      <c r="R1273" s="48">
        <v>794.22</v>
      </c>
      <c r="S1273" s="48">
        <v>0</v>
      </c>
      <c r="T1273" s="48">
        <v>0</v>
      </c>
      <c r="U1273" s="49">
        <v>8.4199994295741697E-4</v>
      </c>
      <c r="V1273" s="49">
        <v>8.4199994295741697E-4</v>
      </c>
    </row>
    <row r="1274" spans="14:22">
      <c r="N1274" s="46" t="s">
        <v>2274</v>
      </c>
      <c r="O1274" s="47">
        <v>14040</v>
      </c>
      <c r="P1274" s="46" t="s">
        <v>2329</v>
      </c>
      <c r="Q1274" s="48">
        <v>4857039.49</v>
      </c>
      <c r="R1274" s="48">
        <v>97061.66</v>
      </c>
      <c r="S1274" s="48">
        <v>0</v>
      </c>
      <c r="T1274" s="48">
        <v>715.3</v>
      </c>
      <c r="U1274" s="49">
        <v>8.4784487717715095E-4</v>
      </c>
      <c r="V1274" s="49">
        <v>6.9746625711242195E-4</v>
      </c>
    </row>
    <row r="1275" spans="14:22">
      <c r="N1275" s="46" t="s">
        <v>2274</v>
      </c>
      <c r="O1275" s="47">
        <v>14040</v>
      </c>
      <c r="P1275" s="46" t="s">
        <v>2336</v>
      </c>
      <c r="Q1275" s="48">
        <v>4853479.42</v>
      </c>
      <c r="R1275" s="48">
        <v>0</v>
      </c>
      <c r="S1275" s="48">
        <v>0</v>
      </c>
      <c r="T1275" s="48">
        <v>0</v>
      </c>
      <c r="U1275" s="49">
        <v>-7.3297118694015705E-4</v>
      </c>
      <c r="V1275" s="49">
        <v>-7.3297118694015705E-4</v>
      </c>
    </row>
    <row r="1276" spans="14:22">
      <c r="N1276" s="46" t="s">
        <v>2274</v>
      </c>
      <c r="O1276" s="47">
        <v>14040</v>
      </c>
      <c r="P1276" s="46" t="s">
        <v>2337</v>
      </c>
      <c r="Q1276" s="48">
        <v>4849751.4800000004</v>
      </c>
      <c r="R1276" s="48">
        <v>9.9999999947613105E-3</v>
      </c>
      <c r="S1276" s="48">
        <v>0</v>
      </c>
      <c r="T1276" s="48">
        <v>0</v>
      </c>
      <c r="U1276" s="49">
        <v>-7.6809844595982001E-4</v>
      </c>
      <c r="V1276" s="49">
        <v>-7.6809844595982001E-4</v>
      </c>
    </row>
    <row r="1277" spans="14:22">
      <c r="N1277" s="46" t="s">
        <v>2274</v>
      </c>
      <c r="O1277" s="47">
        <v>14040</v>
      </c>
      <c r="P1277" s="46" t="s">
        <v>2338</v>
      </c>
      <c r="Q1277" s="48">
        <v>4834309.66</v>
      </c>
      <c r="R1277" s="48">
        <v>0</v>
      </c>
      <c r="S1277" s="48">
        <v>0</v>
      </c>
      <c r="T1277" s="48">
        <v>0</v>
      </c>
      <c r="U1277" s="49">
        <v>-3.1840435667024299E-3</v>
      </c>
      <c r="V1277" s="49">
        <v>-3.1840435667024299E-3</v>
      </c>
    </row>
    <row r="1278" spans="14:22">
      <c r="N1278" s="46" t="s">
        <v>2274</v>
      </c>
      <c r="O1278" s="47">
        <v>14040</v>
      </c>
      <c r="P1278" s="46" t="s">
        <v>2339</v>
      </c>
      <c r="Q1278" s="48">
        <v>4820858.08</v>
      </c>
      <c r="R1278" s="48">
        <v>0</v>
      </c>
      <c r="S1278" s="48">
        <v>0</v>
      </c>
      <c r="T1278" s="48">
        <v>0</v>
      </c>
      <c r="U1278" s="49">
        <v>-2.78252345134222E-3</v>
      </c>
      <c r="V1278" s="49">
        <v>-2.78252345134222E-3</v>
      </c>
    </row>
    <row r="1279" spans="14:22">
      <c r="N1279" s="46" t="s">
        <v>2274</v>
      </c>
      <c r="O1279" s="47">
        <v>14040</v>
      </c>
      <c r="P1279" s="46" t="s">
        <v>2340</v>
      </c>
      <c r="Q1279" s="48">
        <v>4831272.34</v>
      </c>
      <c r="R1279" s="48">
        <v>7311.6</v>
      </c>
      <c r="S1279" s="48">
        <v>0</v>
      </c>
      <c r="T1279" s="48">
        <v>0</v>
      </c>
      <c r="U1279" s="49">
        <v>6.43590819002116E-4</v>
      </c>
      <c r="V1279" s="49">
        <v>6.43590819002116E-4</v>
      </c>
    </row>
    <row r="1280" spans="14:22">
      <c r="N1280" s="46" t="s">
        <v>2274</v>
      </c>
      <c r="O1280" s="47">
        <v>14040</v>
      </c>
      <c r="P1280" s="46" t="s">
        <v>2341</v>
      </c>
      <c r="Q1280" s="48">
        <v>4867817.9000000004</v>
      </c>
      <c r="R1280" s="48">
        <v>0</v>
      </c>
      <c r="S1280" s="48">
        <v>0</v>
      </c>
      <c r="T1280" s="48">
        <v>0</v>
      </c>
      <c r="U1280" s="49">
        <v>7.5643758886092503E-3</v>
      </c>
      <c r="V1280" s="49">
        <v>7.5643758886092503E-3</v>
      </c>
    </row>
    <row r="1281" spans="14:22">
      <c r="N1281" s="46" t="s">
        <v>2274</v>
      </c>
      <c r="O1281" s="47">
        <v>14040</v>
      </c>
      <c r="P1281" s="46" t="s">
        <v>2342</v>
      </c>
      <c r="Q1281" s="48">
        <v>5046451.25</v>
      </c>
      <c r="R1281" s="48">
        <v>154872.45000000001</v>
      </c>
      <c r="S1281" s="48">
        <v>0</v>
      </c>
      <c r="T1281" s="48">
        <v>0</v>
      </c>
      <c r="U1281" s="49">
        <v>4.8812220358529501E-3</v>
      </c>
      <c r="V1281" s="49">
        <v>4.8812220358529501E-3</v>
      </c>
    </row>
    <row r="1282" spans="14:22">
      <c r="N1282" s="46" t="s">
        <v>2274</v>
      </c>
      <c r="O1282" s="47">
        <v>14040</v>
      </c>
      <c r="P1282" s="46" t="s">
        <v>2343</v>
      </c>
      <c r="Q1282" s="48">
        <v>5139663.62</v>
      </c>
      <c r="R1282" s="48">
        <v>815.95</v>
      </c>
      <c r="S1282" s="48">
        <v>5846.65</v>
      </c>
      <c r="T1282" s="48">
        <v>0</v>
      </c>
      <c r="U1282" s="49">
        <v>1.9490334552327199E-2</v>
      </c>
      <c r="V1282" s="49">
        <v>1.9490334552327199E-2</v>
      </c>
    </row>
    <row r="1283" spans="14:22">
      <c r="N1283" s="46" t="s">
        <v>2274</v>
      </c>
      <c r="O1283" s="47">
        <v>14040</v>
      </c>
      <c r="P1283" s="46" t="s">
        <v>2344</v>
      </c>
      <c r="Q1283" s="48">
        <v>5171783.49</v>
      </c>
      <c r="R1283" s="48">
        <v>574.20000000000005</v>
      </c>
      <c r="S1283" s="48">
        <v>0</v>
      </c>
      <c r="T1283" s="48">
        <v>0</v>
      </c>
      <c r="U1283" s="49">
        <v>6.1376915557755903E-3</v>
      </c>
      <c r="V1283" s="49">
        <v>6.1376915557755903E-3</v>
      </c>
    </row>
    <row r="1284" spans="14:22">
      <c r="N1284" s="46" t="s">
        <v>2274</v>
      </c>
      <c r="O1284" s="47">
        <v>14040</v>
      </c>
      <c r="P1284" s="46" t="s">
        <v>2345</v>
      </c>
      <c r="Q1284" s="48">
        <v>5196877.03</v>
      </c>
      <c r="R1284" s="48">
        <v>13674.05</v>
      </c>
      <c r="S1284" s="48">
        <v>0</v>
      </c>
      <c r="T1284" s="48">
        <v>0</v>
      </c>
      <c r="U1284" s="49">
        <v>2.2080371349806299E-3</v>
      </c>
      <c r="V1284" s="49">
        <v>2.2080371349806299E-3</v>
      </c>
    </row>
    <row r="1285" spans="14:22">
      <c r="N1285" s="46" t="s">
        <v>2274</v>
      </c>
      <c r="O1285" s="47">
        <v>14040</v>
      </c>
      <c r="P1285" s="46" t="s">
        <v>2346</v>
      </c>
      <c r="Q1285" s="48">
        <v>5179340.45</v>
      </c>
      <c r="R1285" s="48">
        <v>893.67</v>
      </c>
      <c r="S1285" s="48">
        <v>0</v>
      </c>
      <c r="T1285" s="48">
        <v>0</v>
      </c>
      <c r="U1285" s="49">
        <v>-3.5464087169287898E-3</v>
      </c>
      <c r="V1285" s="49">
        <v>-3.5464087169287898E-3</v>
      </c>
    </row>
    <row r="1286" spans="14:22">
      <c r="N1286" s="46" t="s">
        <v>2274</v>
      </c>
      <c r="O1286" s="47">
        <v>14040</v>
      </c>
      <c r="P1286" s="46" t="s">
        <v>2347</v>
      </c>
      <c r="Q1286" s="48">
        <v>5194150</v>
      </c>
      <c r="R1286" s="48">
        <v>352</v>
      </c>
      <c r="S1286" s="48">
        <v>0</v>
      </c>
      <c r="T1286" s="48">
        <v>0</v>
      </c>
      <c r="U1286" s="49">
        <v>2.7913882355425899E-3</v>
      </c>
      <c r="V1286" s="49">
        <v>2.7913882355425899E-3</v>
      </c>
    </row>
    <row r="1287" spans="14:22">
      <c r="N1287" s="46" t="s">
        <v>2274</v>
      </c>
      <c r="O1287" s="47">
        <v>14040</v>
      </c>
      <c r="P1287" s="46" t="s">
        <v>2348</v>
      </c>
      <c r="Q1287" s="48">
        <v>5165932.72</v>
      </c>
      <c r="R1287" s="48">
        <v>10023.1</v>
      </c>
      <c r="S1287" s="48">
        <v>52408.04</v>
      </c>
      <c r="T1287" s="48">
        <v>0</v>
      </c>
      <c r="U1287" s="49">
        <v>2.75542026616993E-3</v>
      </c>
      <c r="V1287" s="49">
        <v>2.75542026616993E-3</v>
      </c>
    </row>
    <row r="1288" spans="14:22">
      <c r="N1288" s="46" t="s">
        <v>2274</v>
      </c>
      <c r="O1288" s="47">
        <v>14040</v>
      </c>
      <c r="P1288" s="46" t="s">
        <v>2349</v>
      </c>
      <c r="Q1288" s="48">
        <v>5188079.5199999996</v>
      </c>
      <c r="R1288" s="48">
        <v>17734.89</v>
      </c>
      <c r="S1288" s="48">
        <v>0</v>
      </c>
      <c r="T1288" s="48">
        <v>0</v>
      </c>
      <c r="U1288" s="49">
        <v>8.5403938439210204E-4</v>
      </c>
      <c r="V1288" s="49">
        <v>8.5403938439210204E-4</v>
      </c>
    </row>
    <row r="1289" spans="14:22">
      <c r="N1289" s="46" t="s">
        <v>2274</v>
      </c>
      <c r="O1289" s="47">
        <v>14040</v>
      </c>
      <c r="P1289" s="46" t="s">
        <v>2350</v>
      </c>
      <c r="Q1289" s="48">
        <v>5176434.4000000004</v>
      </c>
      <c r="R1289" s="48">
        <v>1253.1500000000001</v>
      </c>
      <c r="S1289" s="48">
        <v>0</v>
      </c>
      <c r="T1289" s="48">
        <v>0</v>
      </c>
      <c r="U1289" s="49">
        <v>-2.48613575606882E-3</v>
      </c>
      <c r="V1289" s="49">
        <v>-2.48613575606882E-3</v>
      </c>
    </row>
    <row r="1290" spans="14:22">
      <c r="N1290" s="46" t="s">
        <v>2274</v>
      </c>
      <c r="O1290" s="47">
        <v>14040</v>
      </c>
      <c r="P1290" s="46" t="s">
        <v>2351</v>
      </c>
      <c r="Q1290" s="48">
        <v>5162469.8600000003</v>
      </c>
      <c r="R1290" s="48">
        <v>21055.73</v>
      </c>
      <c r="S1290" s="48">
        <v>0</v>
      </c>
      <c r="T1290" s="48">
        <v>0</v>
      </c>
      <c r="U1290" s="49">
        <v>-6.7653267276022201E-3</v>
      </c>
      <c r="V1290" s="49">
        <v>-6.7653267276022201E-3</v>
      </c>
    </row>
    <row r="1291" spans="14:22">
      <c r="N1291" s="46" t="s">
        <v>2274</v>
      </c>
      <c r="O1291" s="47">
        <v>14040</v>
      </c>
      <c r="P1291" s="46" t="s">
        <v>2352</v>
      </c>
      <c r="Q1291" s="48">
        <v>5141946.47</v>
      </c>
      <c r="R1291" s="48">
        <v>3642.94</v>
      </c>
      <c r="S1291" s="48">
        <v>0</v>
      </c>
      <c r="T1291" s="48">
        <v>0</v>
      </c>
      <c r="U1291" s="49">
        <v>-4.6811566276149198E-3</v>
      </c>
      <c r="V1291" s="49">
        <v>-4.6811566276149198E-3</v>
      </c>
    </row>
    <row r="1292" spans="14:22">
      <c r="N1292" s="46" t="s">
        <v>2274</v>
      </c>
      <c r="O1292" s="47">
        <v>14040</v>
      </c>
      <c r="P1292" s="46" t="s">
        <v>2353</v>
      </c>
      <c r="Q1292" s="48">
        <v>5161967.49</v>
      </c>
      <c r="R1292" s="48">
        <v>2313.19</v>
      </c>
      <c r="S1292" s="48">
        <v>0</v>
      </c>
      <c r="T1292" s="48">
        <v>0</v>
      </c>
      <c r="U1292" s="49">
        <v>3.4437989783273602E-3</v>
      </c>
      <c r="V1292" s="49">
        <v>3.4437989783273602E-3</v>
      </c>
    </row>
    <row r="1293" spans="14:22">
      <c r="N1293" s="46" t="s">
        <v>2274</v>
      </c>
      <c r="O1293" s="47">
        <v>14040</v>
      </c>
      <c r="P1293" s="46" t="s">
        <v>2354</v>
      </c>
      <c r="Q1293" s="48">
        <v>5156228.63</v>
      </c>
      <c r="R1293" s="48">
        <v>1735.87</v>
      </c>
      <c r="S1293" s="48">
        <v>0</v>
      </c>
      <c r="T1293" s="48">
        <v>0</v>
      </c>
      <c r="U1293" s="49">
        <v>-1.44803895306989E-3</v>
      </c>
      <c r="V1293" s="49">
        <v>-1.44803895306989E-3</v>
      </c>
    </row>
    <row r="1294" spans="14:22">
      <c r="N1294" s="46" t="s">
        <v>2274</v>
      </c>
      <c r="O1294" s="47">
        <v>14040</v>
      </c>
      <c r="P1294" s="46" t="s">
        <v>2355</v>
      </c>
      <c r="Q1294" s="48">
        <v>5133205.5999999996</v>
      </c>
      <c r="R1294" s="48">
        <v>0</v>
      </c>
      <c r="S1294" s="48">
        <v>0</v>
      </c>
      <c r="T1294" s="48">
        <v>0</v>
      </c>
      <c r="U1294" s="49">
        <v>-4.4650909903503101E-3</v>
      </c>
      <c r="V1294" s="49">
        <v>-4.4650909903503101E-3</v>
      </c>
    </row>
    <row r="1295" spans="14:22">
      <c r="N1295" s="46" t="s">
        <v>2274</v>
      </c>
      <c r="O1295" s="47">
        <v>14040</v>
      </c>
      <c r="P1295" s="46" t="s">
        <v>2356</v>
      </c>
      <c r="Q1295" s="48">
        <v>5128552.67</v>
      </c>
      <c r="R1295" s="48">
        <v>0</v>
      </c>
      <c r="S1295" s="48">
        <v>0</v>
      </c>
      <c r="T1295" s="48">
        <v>0</v>
      </c>
      <c r="U1295" s="49">
        <v>-9.0643749005503405E-4</v>
      </c>
      <c r="V1295" s="49">
        <v>-9.0643749005503405E-4</v>
      </c>
    </row>
    <row r="1296" spans="14:22">
      <c r="N1296" s="46" t="s">
        <v>2274</v>
      </c>
      <c r="O1296" s="47">
        <v>14040</v>
      </c>
      <c r="P1296" s="46" t="s">
        <v>2357</v>
      </c>
      <c r="Q1296" s="48">
        <v>5118791.55</v>
      </c>
      <c r="R1296" s="48">
        <v>0</v>
      </c>
      <c r="S1296" s="48">
        <v>0</v>
      </c>
      <c r="T1296" s="48">
        <v>0</v>
      </c>
      <c r="U1296" s="49">
        <v>-1.90328941283935E-3</v>
      </c>
      <c r="V1296" s="49">
        <v>-1.90328941283935E-3</v>
      </c>
    </row>
    <row r="1297" spans="14:22">
      <c r="N1297" s="46" t="s">
        <v>2274</v>
      </c>
      <c r="O1297" s="47">
        <v>14040</v>
      </c>
      <c r="P1297" s="46" t="s">
        <v>2358</v>
      </c>
      <c r="Q1297" s="48">
        <v>5108761.67</v>
      </c>
      <c r="R1297" s="48">
        <v>8703.7800000000007</v>
      </c>
      <c r="S1297" s="48">
        <v>0</v>
      </c>
      <c r="T1297" s="48">
        <v>786.86</v>
      </c>
      <c r="U1297" s="49">
        <v>-3.5060618946279902E-3</v>
      </c>
      <c r="V1297" s="49">
        <v>-3.65978177017179E-3</v>
      </c>
    </row>
    <row r="1298" spans="14:22" ht="15" thickBot="1">
      <c r="N1298" s="50"/>
      <c r="O1298" s="50"/>
      <c r="P1298" s="50"/>
      <c r="Q1298" s="50"/>
      <c r="R1298" s="50"/>
      <c r="S1298" s="50"/>
      <c r="T1298" s="50"/>
      <c r="U1298" s="50"/>
      <c r="V1298" s="50"/>
    </row>
    <row r="1299" spans="14:22">
      <c r="N1299" s="46" t="s">
        <v>2274</v>
      </c>
      <c r="O1299" s="47">
        <v>14040</v>
      </c>
      <c r="P1299" s="46" t="s">
        <v>2269</v>
      </c>
      <c r="Q1299" s="48">
        <v>5108761.67</v>
      </c>
      <c r="R1299" s="48">
        <v>2793457.39</v>
      </c>
      <c r="S1299" s="48">
        <v>409874.84</v>
      </c>
      <c r="T1299" s="48">
        <v>5444.9</v>
      </c>
      <c r="U1299" s="49">
        <v>0.152782858809173</v>
      </c>
      <c r="V1299" s="49">
        <v>0.150948500523125</v>
      </c>
    </row>
    <row r="1300" spans="14:22" ht="15" thickBot="1">
      <c r="N1300" s="50"/>
      <c r="O1300" s="50"/>
      <c r="P1300" s="50"/>
      <c r="Q1300" s="50"/>
      <c r="R1300" s="50"/>
      <c r="S1300" s="50"/>
      <c r="T1300" s="50"/>
      <c r="U1300" s="50"/>
      <c r="V1300" s="50"/>
    </row>
    <row r="1304" spans="14:22">
      <c r="N1304" s="43" t="s">
        <v>2275</v>
      </c>
      <c r="O1304" s="42">
        <v>14042</v>
      </c>
      <c r="P1304" s="40"/>
      <c r="Q1304" s="40"/>
      <c r="R1304" s="40"/>
      <c r="S1304" s="40"/>
      <c r="T1304" s="40"/>
      <c r="U1304" s="40"/>
      <c r="V1304" s="40"/>
    </row>
    <row r="1305" spans="14:22">
      <c r="N1305" s="46" t="s">
        <v>2275</v>
      </c>
      <c r="O1305" s="47">
        <v>14042</v>
      </c>
      <c r="P1305" s="46" t="s">
        <v>2361</v>
      </c>
      <c r="Q1305" s="48">
        <v>133480.51999999999</v>
      </c>
      <c r="R1305" s="40"/>
      <c r="S1305" s="40"/>
      <c r="T1305" s="40"/>
      <c r="U1305" s="40"/>
      <c r="V1305" s="40"/>
    </row>
    <row r="1306" spans="14:22">
      <c r="N1306" s="46" t="s">
        <v>2275</v>
      </c>
      <c r="O1306" s="47">
        <v>14042</v>
      </c>
      <c r="P1306" s="46" t="s">
        <v>2362</v>
      </c>
      <c r="Q1306" s="48">
        <v>133371.79</v>
      </c>
      <c r="R1306" s="48">
        <v>0</v>
      </c>
      <c r="S1306" s="48">
        <v>0</v>
      </c>
      <c r="T1306" s="48">
        <v>0</v>
      </c>
      <c r="U1306" s="49">
        <v>-8.1457578978572098E-4</v>
      </c>
      <c r="V1306" s="49">
        <v>-8.1457578978572098E-4</v>
      </c>
    </row>
    <row r="1307" spans="14:22">
      <c r="N1307" s="46" t="s">
        <v>2275</v>
      </c>
      <c r="O1307" s="47">
        <v>14042</v>
      </c>
      <c r="P1307" s="46" t="s">
        <v>2363</v>
      </c>
      <c r="Q1307" s="48">
        <v>133429.22</v>
      </c>
      <c r="R1307" s="48">
        <v>0</v>
      </c>
      <c r="S1307" s="48">
        <v>0</v>
      </c>
      <c r="T1307" s="48">
        <v>0</v>
      </c>
      <c r="U1307" s="49">
        <v>4.3060080396317701E-4</v>
      </c>
      <c r="V1307" s="49">
        <v>4.3060080396317701E-4</v>
      </c>
    </row>
    <row r="1308" spans="14:22">
      <c r="N1308" s="46" t="s">
        <v>2275</v>
      </c>
      <c r="O1308" s="47">
        <v>14042</v>
      </c>
      <c r="P1308" s="46" t="s">
        <v>2364</v>
      </c>
      <c r="Q1308" s="48">
        <v>133741.75</v>
      </c>
      <c r="R1308" s="48">
        <v>0</v>
      </c>
      <c r="S1308" s="48">
        <v>0</v>
      </c>
      <c r="T1308" s="48">
        <v>0</v>
      </c>
      <c r="U1308" s="49">
        <v>2.34229054175694E-3</v>
      </c>
      <c r="V1308" s="49">
        <v>2.34229054175694E-3</v>
      </c>
    </row>
    <row r="1309" spans="14:22">
      <c r="N1309" s="46" t="s">
        <v>2275</v>
      </c>
      <c r="O1309" s="47">
        <v>14042</v>
      </c>
      <c r="P1309" s="46" t="s">
        <v>2365</v>
      </c>
      <c r="Q1309" s="48">
        <v>134519.60999999999</v>
      </c>
      <c r="R1309" s="48">
        <v>0</v>
      </c>
      <c r="S1309" s="48">
        <v>0</v>
      </c>
      <c r="T1309" s="48">
        <v>0</v>
      </c>
      <c r="U1309" s="49">
        <v>5.8161344531530998E-3</v>
      </c>
      <c r="V1309" s="49">
        <v>5.8161344531530998E-3</v>
      </c>
    </row>
    <row r="1310" spans="14:22">
      <c r="N1310" s="46" t="s">
        <v>2275</v>
      </c>
      <c r="O1310" s="47">
        <v>14042</v>
      </c>
      <c r="P1310" s="46" t="s">
        <v>2366</v>
      </c>
      <c r="Q1310" s="48">
        <v>134677.89000000001</v>
      </c>
      <c r="R1310" s="48">
        <v>0</v>
      </c>
      <c r="S1310" s="48">
        <v>0</v>
      </c>
      <c r="T1310" s="48">
        <v>0</v>
      </c>
      <c r="U1310" s="49">
        <v>1.1766314219912E-3</v>
      </c>
      <c r="V1310" s="49">
        <v>1.1766314219912E-3</v>
      </c>
    </row>
    <row r="1311" spans="14:22">
      <c r="N1311" s="46" t="s">
        <v>2275</v>
      </c>
      <c r="O1311" s="47">
        <v>14042</v>
      </c>
      <c r="P1311" s="46" t="s">
        <v>2367</v>
      </c>
      <c r="Q1311" s="48">
        <v>135351.18</v>
      </c>
      <c r="R1311" s="48">
        <v>0</v>
      </c>
      <c r="S1311" s="48">
        <v>0</v>
      </c>
      <c r="T1311" s="48">
        <v>0</v>
      </c>
      <c r="U1311" s="49">
        <v>4.9992615714429299E-3</v>
      </c>
      <c r="V1311" s="49">
        <v>4.9992615714429299E-3</v>
      </c>
    </row>
    <row r="1312" spans="14:22">
      <c r="N1312" s="46" t="s">
        <v>2275</v>
      </c>
      <c r="O1312" s="47">
        <v>14042</v>
      </c>
      <c r="P1312" s="46" t="s">
        <v>2368</v>
      </c>
      <c r="Q1312" s="48">
        <v>136453.42000000001</v>
      </c>
      <c r="R1312" s="48">
        <v>0</v>
      </c>
      <c r="S1312" s="48">
        <v>0</v>
      </c>
      <c r="T1312" s="48">
        <v>0</v>
      </c>
      <c r="U1312" s="49">
        <v>8.1435566354133293E-3</v>
      </c>
      <c r="V1312" s="49">
        <v>8.1435566354133293E-3</v>
      </c>
    </row>
    <row r="1313" spans="14:22">
      <c r="N1313" s="46" t="s">
        <v>2275</v>
      </c>
      <c r="O1313" s="47">
        <v>14042</v>
      </c>
      <c r="P1313" s="46" t="s">
        <v>2369</v>
      </c>
      <c r="Q1313" s="48">
        <v>135801</v>
      </c>
      <c r="R1313" s="48">
        <v>0</v>
      </c>
      <c r="S1313" s="48">
        <v>0</v>
      </c>
      <c r="T1313" s="48">
        <v>0</v>
      </c>
      <c r="U1313" s="49">
        <v>-4.7812652845199404E-3</v>
      </c>
      <c r="V1313" s="49">
        <v>-4.7812652845199404E-3</v>
      </c>
    </row>
    <row r="1314" spans="14:22">
      <c r="N1314" s="46" t="s">
        <v>2275</v>
      </c>
      <c r="O1314" s="47">
        <v>14042</v>
      </c>
      <c r="P1314" s="46" t="s">
        <v>2370</v>
      </c>
      <c r="Q1314" s="48">
        <v>135829.79999999999</v>
      </c>
      <c r="R1314" s="48">
        <v>62.04</v>
      </c>
      <c r="S1314" s="48">
        <v>0</v>
      </c>
      <c r="T1314" s="48">
        <v>0</v>
      </c>
      <c r="U1314" s="49">
        <v>-2.44769920692667E-4</v>
      </c>
      <c r="V1314" s="49">
        <v>-2.44769920692667E-4</v>
      </c>
    </row>
    <row r="1315" spans="14:22">
      <c r="N1315" s="46" t="s">
        <v>2275</v>
      </c>
      <c r="O1315" s="47">
        <v>14042</v>
      </c>
      <c r="P1315" s="46" t="s">
        <v>2371</v>
      </c>
      <c r="Q1315" s="48">
        <v>135851.07999999999</v>
      </c>
      <c r="R1315" s="48">
        <v>0</v>
      </c>
      <c r="S1315" s="48">
        <v>0</v>
      </c>
      <c r="T1315" s="48">
        <v>0</v>
      </c>
      <c r="U1315" s="49">
        <v>1.5666665194213899E-4</v>
      </c>
      <c r="V1315" s="49">
        <v>1.5666665194213899E-4</v>
      </c>
    </row>
    <row r="1316" spans="14:22">
      <c r="N1316" s="46" t="s">
        <v>2275</v>
      </c>
      <c r="O1316" s="47">
        <v>14042</v>
      </c>
      <c r="P1316" s="46" t="s">
        <v>2372</v>
      </c>
      <c r="Q1316" s="48">
        <v>136743.45000000001</v>
      </c>
      <c r="R1316" s="48">
        <v>916.86</v>
      </c>
      <c r="S1316" s="48">
        <v>0</v>
      </c>
      <c r="T1316" s="48">
        <v>0</v>
      </c>
      <c r="U1316" s="49">
        <v>-1.8027092607553199E-4</v>
      </c>
      <c r="V1316" s="49">
        <v>-1.8027092607553199E-4</v>
      </c>
    </row>
    <row r="1317" spans="14:22">
      <c r="N1317" s="46" t="s">
        <v>2275</v>
      </c>
      <c r="O1317" s="47">
        <v>14042</v>
      </c>
      <c r="P1317" s="46" t="s">
        <v>2373</v>
      </c>
      <c r="Q1317" s="48">
        <v>137132.89000000001</v>
      </c>
      <c r="R1317" s="48">
        <v>0</v>
      </c>
      <c r="S1317" s="48">
        <v>0</v>
      </c>
      <c r="T1317" s="48">
        <v>0</v>
      </c>
      <c r="U1317" s="49">
        <v>2.84796090781669E-3</v>
      </c>
      <c r="V1317" s="49">
        <v>2.84796090781669E-3</v>
      </c>
    </row>
    <row r="1318" spans="14:22">
      <c r="N1318" s="46" t="s">
        <v>2275</v>
      </c>
      <c r="O1318" s="47">
        <v>14042</v>
      </c>
      <c r="P1318" s="46" t="s">
        <v>2374</v>
      </c>
      <c r="Q1318" s="48">
        <v>140738.62</v>
      </c>
      <c r="R1318" s="48">
        <v>3518.12</v>
      </c>
      <c r="S1318" s="48">
        <v>0</v>
      </c>
      <c r="T1318" s="48">
        <v>0</v>
      </c>
      <c r="U1318" s="49">
        <v>6.3886934782764204E-4</v>
      </c>
      <c r="V1318" s="49">
        <v>6.3886934782764204E-4</v>
      </c>
    </row>
    <row r="1319" spans="14:22">
      <c r="N1319" s="46" t="s">
        <v>2275</v>
      </c>
      <c r="O1319" s="47">
        <v>14042</v>
      </c>
      <c r="P1319" s="46" t="s">
        <v>2375</v>
      </c>
      <c r="Q1319" s="48">
        <v>140849.79</v>
      </c>
      <c r="R1319" s="48">
        <v>672.7</v>
      </c>
      <c r="S1319" s="48">
        <v>0</v>
      </c>
      <c r="T1319" s="48">
        <v>0</v>
      </c>
      <c r="U1319" s="49">
        <v>-3.9898785422226597E-3</v>
      </c>
      <c r="V1319" s="49">
        <v>-3.9898785422226597E-3</v>
      </c>
    </row>
    <row r="1320" spans="14:22">
      <c r="N1320" s="46" t="s">
        <v>2275</v>
      </c>
      <c r="O1320" s="47">
        <v>14042</v>
      </c>
      <c r="P1320" s="46" t="s">
        <v>2376</v>
      </c>
      <c r="Q1320" s="48">
        <v>140423.23000000001</v>
      </c>
      <c r="R1320" s="48">
        <v>0</v>
      </c>
      <c r="S1320" s="48">
        <v>0</v>
      </c>
      <c r="T1320" s="48">
        <v>0</v>
      </c>
      <c r="U1320" s="49">
        <v>-3.0284745188471399E-3</v>
      </c>
      <c r="V1320" s="49">
        <v>-3.0284745188471399E-3</v>
      </c>
    </row>
    <row r="1321" spans="14:22">
      <c r="N1321" s="46" t="s">
        <v>2275</v>
      </c>
      <c r="O1321" s="47">
        <v>14042</v>
      </c>
      <c r="P1321" s="46" t="s">
        <v>2377</v>
      </c>
      <c r="Q1321" s="48">
        <v>141194.21</v>
      </c>
      <c r="R1321" s="48">
        <v>400</v>
      </c>
      <c r="S1321" s="48">
        <v>0</v>
      </c>
      <c r="T1321" s="48">
        <v>0</v>
      </c>
      <c r="U1321" s="49">
        <v>2.6418705793906901E-3</v>
      </c>
      <c r="V1321" s="49">
        <v>2.6418705793906901E-3</v>
      </c>
    </row>
    <row r="1322" spans="14:22">
      <c r="N1322" s="46" t="s">
        <v>2275</v>
      </c>
      <c r="O1322" s="47">
        <v>14042</v>
      </c>
      <c r="P1322" s="46" t="s">
        <v>2378</v>
      </c>
      <c r="Q1322" s="48">
        <v>142017.73000000001</v>
      </c>
      <c r="R1322" s="48">
        <v>0</v>
      </c>
      <c r="S1322" s="48">
        <v>0</v>
      </c>
      <c r="T1322" s="48">
        <v>0</v>
      </c>
      <c r="U1322" s="49">
        <v>5.8325337844944399E-3</v>
      </c>
      <c r="V1322" s="49">
        <v>5.8325337844944399E-3</v>
      </c>
    </row>
    <row r="1323" spans="14:22">
      <c r="N1323" s="46" t="s">
        <v>2275</v>
      </c>
      <c r="O1323" s="47">
        <v>14042</v>
      </c>
      <c r="P1323" s="46" t="s">
        <v>2379</v>
      </c>
      <c r="Q1323" s="48">
        <v>142166.19</v>
      </c>
      <c r="R1323" s="48">
        <v>0</v>
      </c>
      <c r="S1323" s="48">
        <v>0</v>
      </c>
      <c r="T1323" s="48">
        <v>0</v>
      </c>
      <c r="U1323" s="49">
        <v>1.0453624346762301E-3</v>
      </c>
      <c r="V1323" s="49">
        <v>1.0453624346762301E-3</v>
      </c>
    </row>
    <row r="1324" spans="14:22">
      <c r="N1324" s="46" t="s">
        <v>2275</v>
      </c>
      <c r="O1324" s="47">
        <v>14042</v>
      </c>
      <c r="P1324" s="46" t="s">
        <v>2380</v>
      </c>
      <c r="Q1324" s="48">
        <v>142272.57999999999</v>
      </c>
      <c r="R1324" s="48">
        <v>675</v>
      </c>
      <c r="S1324" s="48">
        <v>0</v>
      </c>
      <c r="T1324" s="48">
        <v>0</v>
      </c>
      <c r="U1324" s="49">
        <v>-3.9996148169968403E-3</v>
      </c>
      <c r="V1324" s="49">
        <v>-3.9996148169968403E-3</v>
      </c>
    </row>
    <row r="1325" spans="14:22">
      <c r="N1325" s="46" t="s">
        <v>2275</v>
      </c>
      <c r="O1325" s="47">
        <v>14042</v>
      </c>
      <c r="P1325" s="46" t="s">
        <v>2381</v>
      </c>
      <c r="Q1325" s="48">
        <v>143710</v>
      </c>
      <c r="R1325" s="48">
        <v>0</v>
      </c>
      <c r="S1325" s="48">
        <v>0</v>
      </c>
      <c r="T1325" s="48">
        <v>0</v>
      </c>
      <c r="U1325" s="49">
        <v>1.0103282023844499E-2</v>
      </c>
      <c r="V1325" s="49">
        <v>1.0103282023844499E-2</v>
      </c>
    </row>
    <row r="1326" spans="14:22">
      <c r="N1326" s="46" t="s">
        <v>2275</v>
      </c>
      <c r="O1326" s="47">
        <v>14042</v>
      </c>
      <c r="P1326" s="46" t="s">
        <v>2382</v>
      </c>
      <c r="Q1326" s="48">
        <v>145511.66</v>
      </c>
      <c r="R1326" s="48">
        <v>495</v>
      </c>
      <c r="S1326" s="48">
        <v>0</v>
      </c>
      <c r="T1326" s="48">
        <v>0</v>
      </c>
      <c r="U1326" s="49">
        <v>9.0923387377357407E-3</v>
      </c>
      <c r="V1326" s="49">
        <v>9.0923387377357407E-3</v>
      </c>
    </row>
    <row r="1327" spans="14:22">
      <c r="N1327" s="46" t="s">
        <v>2275</v>
      </c>
      <c r="O1327" s="47">
        <v>14042</v>
      </c>
      <c r="P1327" s="46" t="s">
        <v>2383</v>
      </c>
      <c r="Q1327" s="48">
        <v>146129.51999999999</v>
      </c>
      <c r="R1327" s="48">
        <v>0</v>
      </c>
      <c r="S1327" s="48">
        <v>0</v>
      </c>
      <c r="T1327" s="48">
        <v>0</v>
      </c>
      <c r="U1327" s="49">
        <v>4.24612020782389E-3</v>
      </c>
      <c r="V1327" s="49">
        <v>4.24612020782389E-3</v>
      </c>
    </row>
    <row r="1328" spans="14:22">
      <c r="N1328" s="46" t="s">
        <v>2275</v>
      </c>
      <c r="O1328" s="47">
        <v>14042</v>
      </c>
      <c r="P1328" s="46" t="s">
        <v>2384</v>
      </c>
      <c r="Q1328" s="48">
        <v>149065.78</v>
      </c>
      <c r="R1328" s="48">
        <v>3376.72</v>
      </c>
      <c r="S1328" s="48">
        <v>0</v>
      </c>
      <c r="T1328" s="48">
        <v>23.37</v>
      </c>
      <c r="U1328" s="49">
        <v>-2.85424875138141E-3</v>
      </c>
      <c r="V1328" s="49">
        <v>-3.01417536990445E-3</v>
      </c>
    </row>
    <row r="1329" spans="14:22">
      <c r="N1329" s="46" t="s">
        <v>2275</v>
      </c>
      <c r="O1329" s="47">
        <v>14042</v>
      </c>
      <c r="P1329" s="46" t="s">
        <v>2385</v>
      </c>
      <c r="Q1329" s="48">
        <v>149268.94</v>
      </c>
      <c r="R1329" s="48">
        <v>0</v>
      </c>
      <c r="S1329" s="48">
        <v>0</v>
      </c>
      <c r="T1329" s="48">
        <v>0</v>
      </c>
      <c r="U1329" s="49">
        <v>1.3628882497376299E-3</v>
      </c>
      <c r="V1329" s="49">
        <v>1.3628882497376299E-3</v>
      </c>
    </row>
    <row r="1330" spans="14:22">
      <c r="N1330" s="46" t="s">
        <v>2275</v>
      </c>
      <c r="O1330" s="47">
        <v>14042</v>
      </c>
      <c r="P1330" s="46" t="s">
        <v>2386</v>
      </c>
      <c r="Q1330" s="48">
        <v>149606.72</v>
      </c>
      <c r="R1330" s="48">
        <v>0</v>
      </c>
      <c r="S1330" s="48">
        <v>0</v>
      </c>
      <c r="T1330" s="48">
        <v>0</v>
      </c>
      <c r="U1330" s="49">
        <v>2.2628954154828599E-3</v>
      </c>
      <c r="V1330" s="49">
        <v>2.2628954154828599E-3</v>
      </c>
    </row>
    <row r="1331" spans="14:22">
      <c r="N1331" s="46" t="s">
        <v>2275</v>
      </c>
      <c r="O1331" s="47">
        <v>14042</v>
      </c>
      <c r="P1331" s="46" t="s">
        <v>2387</v>
      </c>
      <c r="Q1331" s="48">
        <v>149139.41</v>
      </c>
      <c r="R1331" s="48">
        <v>0</v>
      </c>
      <c r="S1331" s="48">
        <v>0</v>
      </c>
      <c r="T1331" s="48">
        <v>0</v>
      </c>
      <c r="U1331" s="49">
        <v>-3.1235896355458199E-3</v>
      </c>
      <c r="V1331" s="49">
        <v>-3.1235896355458199E-3</v>
      </c>
    </row>
    <row r="1332" spans="14:22">
      <c r="N1332" s="46" t="s">
        <v>2275</v>
      </c>
      <c r="O1332" s="47">
        <v>14042</v>
      </c>
      <c r="P1332" s="46" t="s">
        <v>2388</v>
      </c>
      <c r="Q1332" s="48">
        <v>148803.79999999999</v>
      </c>
      <c r="R1332" s="48">
        <v>0</v>
      </c>
      <c r="S1332" s="48">
        <v>0</v>
      </c>
      <c r="T1332" s="48">
        <v>0</v>
      </c>
      <c r="U1332" s="49">
        <v>-2.2503106321797302E-3</v>
      </c>
      <c r="V1332" s="49">
        <v>-2.2503106321797302E-3</v>
      </c>
    </row>
    <row r="1333" spans="14:22">
      <c r="N1333" s="46" t="s">
        <v>2275</v>
      </c>
      <c r="O1333" s="47">
        <v>14042</v>
      </c>
      <c r="P1333" s="46" t="s">
        <v>2389</v>
      </c>
      <c r="Q1333" s="48">
        <v>149012.71</v>
      </c>
      <c r="R1333" s="48">
        <v>0</v>
      </c>
      <c r="S1333" s="48">
        <v>0</v>
      </c>
      <c r="T1333" s="48">
        <v>0</v>
      </c>
      <c r="U1333" s="49">
        <v>1.40392920073285E-3</v>
      </c>
      <c r="V1333" s="49">
        <v>1.40392920073285E-3</v>
      </c>
    </row>
    <row r="1334" spans="14:22">
      <c r="N1334" s="46" t="s">
        <v>2275</v>
      </c>
      <c r="O1334" s="47">
        <v>14042</v>
      </c>
      <c r="P1334" s="46" t="s">
        <v>2390</v>
      </c>
      <c r="Q1334" s="48">
        <v>150653.79</v>
      </c>
      <c r="R1334" s="48">
        <v>817.7</v>
      </c>
      <c r="S1334" s="48">
        <v>0</v>
      </c>
      <c r="T1334" s="48">
        <v>0</v>
      </c>
      <c r="U1334" s="49">
        <v>5.5255689263014104E-3</v>
      </c>
      <c r="V1334" s="49">
        <v>5.5255689263014104E-3</v>
      </c>
    </row>
    <row r="1335" spans="14:22">
      <c r="N1335" s="46" t="s">
        <v>2275</v>
      </c>
      <c r="O1335" s="47">
        <v>14042</v>
      </c>
      <c r="P1335" s="46" t="s">
        <v>2391</v>
      </c>
      <c r="Q1335" s="48">
        <v>152129.98000000001</v>
      </c>
      <c r="R1335" s="48">
        <v>779.33</v>
      </c>
      <c r="S1335" s="48">
        <v>0</v>
      </c>
      <c r="T1335" s="48">
        <v>0</v>
      </c>
      <c r="U1335" s="49">
        <v>4.6255723138464199E-3</v>
      </c>
      <c r="V1335" s="49">
        <v>4.6255723138464199E-3</v>
      </c>
    </row>
    <row r="1336" spans="14:22">
      <c r="N1336" s="46" t="s">
        <v>2275</v>
      </c>
      <c r="O1336" s="47">
        <v>14042</v>
      </c>
      <c r="P1336" s="46" t="s">
        <v>2392</v>
      </c>
      <c r="Q1336" s="48">
        <v>195323.03</v>
      </c>
      <c r="R1336" s="48">
        <v>43492.87</v>
      </c>
      <c r="S1336" s="48">
        <v>0</v>
      </c>
      <c r="T1336" s="48">
        <v>0</v>
      </c>
      <c r="U1336" s="49">
        <v>-1.97081469411886E-3</v>
      </c>
      <c r="V1336" s="49">
        <v>-1.97081469411886E-3</v>
      </c>
    </row>
    <row r="1337" spans="14:22">
      <c r="N1337" s="46" t="s">
        <v>2275</v>
      </c>
      <c r="O1337" s="47">
        <v>14042</v>
      </c>
      <c r="P1337" s="46" t="s">
        <v>2393</v>
      </c>
      <c r="Q1337" s="48">
        <v>196697.36</v>
      </c>
      <c r="R1337" s="48">
        <v>651.95000000000005</v>
      </c>
      <c r="S1337" s="48">
        <v>0</v>
      </c>
      <c r="T1337" s="48">
        <v>0</v>
      </c>
      <c r="U1337" s="49">
        <v>3.6983862066855E-3</v>
      </c>
      <c r="V1337" s="49">
        <v>3.6983862066855E-3</v>
      </c>
    </row>
    <row r="1338" spans="14:22">
      <c r="N1338" s="46" t="s">
        <v>2275</v>
      </c>
      <c r="O1338" s="47">
        <v>14042</v>
      </c>
      <c r="P1338" s="46" t="s">
        <v>2394</v>
      </c>
      <c r="Q1338" s="48">
        <v>196004.24</v>
      </c>
      <c r="R1338" s="48">
        <v>0</v>
      </c>
      <c r="S1338" s="48">
        <v>0</v>
      </c>
      <c r="T1338" s="48">
        <v>0</v>
      </c>
      <c r="U1338" s="49">
        <v>-3.5237890330608299E-3</v>
      </c>
      <c r="V1338" s="49">
        <v>-3.5237890330608299E-3</v>
      </c>
    </row>
    <row r="1339" spans="14:22">
      <c r="N1339" s="46" t="s">
        <v>2275</v>
      </c>
      <c r="O1339" s="47">
        <v>14042</v>
      </c>
      <c r="P1339" s="46" t="s">
        <v>2395</v>
      </c>
      <c r="Q1339" s="48">
        <v>195970.18</v>
      </c>
      <c r="R1339" s="48">
        <v>0</v>
      </c>
      <c r="S1339" s="48">
        <v>0</v>
      </c>
      <c r="T1339" s="48">
        <v>0</v>
      </c>
      <c r="U1339" s="49">
        <v>-1.73771751060037E-4</v>
      </c>
      <c r="V1339" s="49">
        <v>-1.73771751060037E-4</v>
      </c>
    </row>
    <row r="1340" spans="14:22">
      <c r="N1340" s="46" t="s">
        <v>2275</v>
      </c>
      <c r="O1340" s="47">
        <v>14042</v>
      </c>
      <c r="P1340" s="46" t="s">
        <v>2396</v>
      </c>
      <c r="Q1340" s="48">
        <v>196892.3</v>
      </c>
      <c r="R1340" s="48">
        <v>0</v>
      </c>
      <c r="S1340" s="48">
        <v>0</v>
      </c>
      <c r="T1340" s="48">
        <v>0</v>
      </c>
      <c r="U1340" s="49">
        <v>4.7054097720378198E-3</v>
      </c>
      <c r="V1340" s="49">
        <v>4.7054097720378198E-3</v>
      </c>
    </row>
    <row r="1341" spans="14:22">
      <c r="N1341" s="46" t="s">
        <v>2275</v>
      </c>
      <c r="O1341" s="47">
        <v>14042</v>
      </c>
      <c r="P1341" s="46" t="s">
        <v>2397</v>
      </c>
      <c r="Q1341" s="48">
        <v>196106.44</v>
      </c>
      <c r="R1341" s="48">
        <v>57.88</v>
      </c>
      <c r="S1341" s="48">
        <v>0</v>
      </c>
      <c r="T1341" s="48">
        <v>0</v>
      </c>
      <c r="U1341" s="49">
        <v>-4.2852869309769597E-3</v>
      </c>
      <c r="V1341" s="49">
        <v>-4.2852869309769597E-3</v>
      </c>
    </row>
    <row r="1342" spans="14:22">
      <c r="N1342" s="46" t="s">
        <v>2275</v>
      </c>
      <c r="O1342" s="47">
        <v>14042</v>
      </c>
      <c r="P1342" s="46" t="s">
        <v>2398</v>
      </c>
      <c r="Q1342" s="48">
        <v>196748.67</v>
      </c>
      <c r="R1342" s="48">
        <v>0</v>
      </c>
      <c r="S1342" s="48">
        <v>0</v>
      </c>
      <c r="T1342" s="48">
        <v>0</v>
      </c>
      <c r="U1342" s="49">
        <v>3.27490519944185E-3</v>
      </c>
      <c r="V1342" s="49">
        <v>3.27490519944185E-3</v>
      </c>
    </row>
    <row r="1343" spans="14:22">
      <c r="N1343" s="46" t="s">
        <v>2275</v>
      </c>
      <c r="O1343" s="47">
        <v>14042</v>
      </c>
      <c r="P1343" s="46" t="s">
        <v>2399</v>
      </c>
      <c r="Q1343" s="48">
        <v>201444.44</v>
      </c>
      <c r="R1343" s="48">
        <v>3077.88</v>
      </c>
      <c r="S1343" s="48">
        <v>0</v>
      </c>
      <c r="T1343" s="48">
        <v>0</v>
      </c>
      <c r="U1343" s="49">
        <v>8.2231305553424096E-3</v>
      </c>
      <c r="V1343" s="49">
        <v>8.2231305553424096E-3</v>
      </c>
    </row>
    <row r="1344" spans="14:22">
      <c r="N1344" s="46" t="s">
        <v>2275</v>
      </c>
      <c r="O1344" s="47">
        <v>14042</v>
      </c>
      <c r="P1344" s="46" t="s">
        <v>2400</v>
      </c>
      <c r="Q1344" s="48">
        <v>200576.11</v>
      </c>
      <c r="R1344" s="48">
        <v>0</v>
      </c>
      <c r="S1344" s="48">
        <v>0</v>
      </c>
      <c r="T1344" s="48">
        <v>0</v>
      </c>
      <c r="U1344" s="49">
        <v>-4.3105185727637697E-3</v>
      </c>
      <c r="V1344" s="49">
        <v>-4.3105185727637697E-3</v>
      </c>
    </row>
    <row r="1345" spans="14:22">
      <c r="N1345" s="46" t="s">
        <v>2275</v>
      </c>
      <c r="O1345" s="47">
        <v>14042</v>
      </c>
      <c r="P1345" s="46" t="s">
        <v>2401</v>
      </c>
      <c r="Q1345" s="48">
        <v>382894.67</v>
      </c>
      <c r="R1345" s="48">
        <v>183117.57</v>
      </c>
      <c r="S1345" s="48">
        <v>0</v>
      </c>
      <c r="T1345" s="48">
        <v>0</v>
      </c>
      <c r="U1345" s="49">
        <v>-3.9835751127092998E-3</v>
      </c>
      <c r="V1345" s="49">
        <v>-3.9835751127092998E-3</v>
      </c>
    </row>
    <row r="1346" spans="14:22">
      <c r="N1346" s="46" t="s">
        <v>2275</v>
      </c>
      <c r="O1346" s="47">
        <v>14042</v>
      </c>
      <c r="P1346" s="46" t="s">
        <v>2402</v>
      </c>
      <c r="Q1346" s="48">
        <v>387925.76000000001</v>
      </c>
      <c r="R1346" s="48">
        <v>5000</v>
      </c>
      <c r="S1346" s="48">
        <v>0</v>
      </c>
      <c r="T1346" s="48">
        <v>0</v>
      </c>
      <c r="U1346" s="49">
        <v>8.1197265033861003E-5</v>
      </c>
      <c r="V1346" s="49">
        <v>8.1197265033861003E-5</v>
      </c>
    </row>
    <row r="1347" spans="14:22">
      <c r="N1347" s="46" t="s">
        <v>2275</v>
      </c>
      <c r="O1347" s="47">
        <v>14042</v>
      </c>
      <c r="P1347" s="46" t="s">
        <v>2403</v>
      </c>
      <c r="Q1347" s="48">
        <v>388381.86</v>
      </c>
      <c r="R1347" s="48">
        <v>0</v>
      </c>
      <c r="S1347" s="48">
        <v>0</v>
      </c>
      <c r="T1347" s="48">
        <v>0</v>
      </c>
      <c r="U1347" s="49">
        <v>1.1757404303338599E-3</v>
      </c>
      <c r="V1347" s="49">
        <v>1.1757404303338599E-3</v>
      </c>
    </row>
    <row r="1348" spans="14:22">
      <c r="N1348" s="46" t="s">
        <v>2275</v>
      </c>
      <c r="O1348" s="47">
        <v>14042</v>
      </c>
      <c r="P1348" s="46" t="s">
        <v>2404</v>
      </c>
      <c r="Q1348" s="48">
        <v>403545.18</v>
      </c>
      <c r="R1348" s="48">
        <v>15663.19</v>
      </c>
      <c r="S1348" s="48">
        <v>0</v>
      </c>
      <c r="T1348" s="48">
        <v>64.52</v>
      </c>
      <c r="U1348" s="49">
        <v>-1.12093288806014E-3</v>
      </c>
      <c r="V1348" s="49">
        <v>-1.2870580515783601E-3</v>
      </c>
    </row>
    <row r="1349" spans="14:22">
      <c r="N1349" s="46" t="s">
        <v>2275</v>
      </c>
      <c r="O1349" s="47">
        <v>14042</v>
      </c>
      <c r="P1349" s="46" t="s">
        <v>2405</v>
      </c>
      <c r="Q1349" s="48">
        <v>401939.93</v>
      </c>
      <c r="R1349" s="48">
        <v>0</v>
      </c>
      <c r="S1349" s="48">
        <v>0</v>
      </c>
      <c r="T1349" s="48">
        <v>0</v>
      </c>
      <c r="U1349" s="49">
        <v>-3.9778693429072297E-3</v>
      </c>
      <c r="V1349" s="49">
        <v>-3.9778693429072297E-3</v>
      </c>
    </row>
    <row r="1350" spans="14:22">
      <c r="N1350" s="46" t="s">
        <v>2275</v>
      </c>
      <c r="O1350" s="47">
        <v>14042</v>
      </c>
      <c r="P1350" s="46" t="s">
        <v>2406</v>
      </c>
      <c r="Q1350" s="48">
        <v>401956.97</v>
      </c>
      <c r="R1350" s="48">
        <v>0</v>
      </c>
      <c r="S1350" s="48">
        <v>0</v>
      </c>
      <c r="T1350" s="48">
        <v>0</v>
      </c>
      <c r="U1350" s="49">
        <v>4.2394394605072001E-5</v>
      </c>
      <c r="V1350" s="49">
        <v>4.2394394605072001E-5</v>
      </c>
    </row>
    <row r="1351" spans="14:22">
      <c r="N1351" s="46" t="s">
        <v>2275</v>
      </c>
      <c r="O1351" s="47">
        <v>14042</v>
      </c>
      <c r="P1351" s="46" t="s">
        <v>2407</v>
      </c>
      <c r="Q1351" s="48">
        <v>405515.54</v>
      </c>
      <c r="R1351" s="48">
        <v>0</v>
      </c>
      <c r="S1351" s="48">
        <v>0</v>
      </c>
      <c r="T1351" s="48">
        <v>0</v>
      </c>
      <c r="U1351" s="49">
        <v>8.8531118144314896E-3</v>
      </c>
      <c r="V1351" s="49">
        <v>8.8531118144314896E-3</v>
      </c>
    </row>
    <row r="1352" spans="14:22">
      <c r="N1352" s="46" t="s">
        <v>2275</v>
      </c>
      <c r="O1352" s="47">
        <v>14042</v>
      </c>
      <c r="P1352" s="46" t="s">
        <v>2408</v>
      </c>
      <c r="Q1352" s="48">
        <v>405129.08</v>
      </c>
      <c r="R1352" s="48">
        <v>0</v>
      </c>
      <c r="S1352" s="48">
        <v>0</v>
      </c>
      <c r="T1352" s="48">
        <v>0</v>
      </c>
      <c r="U1352" s="49">
        <v>-9.5300910046514098E-4</v>
      </c>
      <c r="V1352" s="49">
        <v>-9.5300910046514098E-4</v>
      </c>
    </row>
    <row r="1353" spans="14:22">
      <c r="N1353" s="46" t="s">
        <v>2275</v>
      </c>
      <c r="O1353" s="47">
        <v>14042</v>
      </c>
      <c r="P1353" s="46" t="s">
        <v>2409</v>
      </c>
      <c r="Q1353" s="48">
        <v>400766.13</v>
      </c>
      <c r="R1353" s="48">
        <v>0</v>
      </c>
      <c r="S1353" s="48">
        <v>0</v>
      </c>
      <c r="T1353" s="48">
        <v>0</v>
      </c>
      <c r="U1353" s="49">
        <v>-1.07692837058255E-2</v>
      </c>
      <c r="V1353" s="49">
        <v>-1.07692837058255E-2</v>
      </c>
    </row>
    <row r="1354" spans="14:22">
      <c r="N1354" s="46" t="s">
        <v>2275</v>
      </c>
      <c r="O1354" s="47">
        <v>14042</v>
      </c>
      <c r="P1354" s="46" t="s">
        <v>2410</v>
      </c>
      <c r="Q1354" s="48">
        <v>401033.23</v>
      </c>
      <c r="R1354" s="48">
        <v>817.7</v>
      </c>
      <c r="S1354" s="48">
        <v>0</v>
      </c>
      <c r="T1354" s="48">
        <v>0</v>
      </c>
      <c r="U1354" s="49">
        <v>-1.37386859513278E-3</v>
      </c>
      <c r="V1354" s="49">
        <v>-1.37386859513278E-3</v>
      </c>
    </row>
    <row r="1355" spans="14:22">
      <c r="N1355" s="46" t="s">
        <v>2275</v>
      </c>
      <c r="O1355" s="47">
        <v>14042</v>
      </c>
      <c r="P1355" s="46" t="s">
        <v>2411</v>
      </c>
      <c r="Q1355" s="48">
        <v>399589.99</v>
      </c>
      <c r="R1355" s="48">
        <v>1054.3900000000001</v>
      </c>
      <c r="S1355" s="48">
        <v>0</v>
      </c>
      <c r="T1355" s="48">
        <v>0</v>
      </c>
      <c r="U1355" s="49">
        <v>-6.2279876408248801E-3</v>
      </c>
      <c r="V1355" s="49">
        <v>-6.2279876408248801E-3</v>
      </c>
    </row>
    <row r="1356" spans="14:22">
      <c r="N1356" s="46" t="s">
        <v>2275</v>
      </c>
      <c r="O1356" s="47">
        <v>14042</v>
      </c>
      <c r="P1356" s="46" t="s">
        <v>2412</v>
      </c>
      <c r="Q1356" s="48">
        <v>397187.98</v>
      </c>
      <c r="R1356" s="48">
        <v>0</v>
      </c>
      <c r="S1356" s="48">
        <v>0</v>
      </c>
      <c r="T1356" s="48">
        <v>0</v>
      </c>
      <c r="U1356" s="49">
        <v>-6.0111866165616402E-3</v>
      </c>
      <c r="V1356" s="49">
        <v>-6.0111866165616402E-3</v>
      </c>
    </row>
    <row r="1357" spans="14:22">
      <c r="N1357" s="46" t="s">
        <v>2275</v>
      </c>
      <c r="O1357" s="47">
        <v>14042</v>
      </c>
      <c r="P1357" s="46" t="s">
        <v>2413</v>
      </c>
      <c r="Q1357" s="48">
        <v>398625.78</v>
      </c>
      <c r="R1357" s="48">
        <v>166.88</v>
      </c>
      <c r="S1357" s="48">
        <v>0</v>
      </c>
      <c r="T1357" s="48">
        <v>0</v>
      </c>
      <c r="U1357" s="49">
        <v>3.19979471684917E-3</v>
      </c>
      <c r="V1357" s="49">
        <v>3.19979471684917E-3</v>
      </c>
    </row>
    <row r="1358" spans="14:22">
      <c r="N1358" s="46" t="s">
        <v>2275</v>
      </c>
      <c r="O1358" s="47">
        <v>14042</v>
      </c>
      <c r="P1358" s="46" t="s">
        <v>2414</v>
      </c>
      <c r="Q1358" s="48">
        <v>394010</v>
      </c>
      <c r="R1358" s="48">
        <v>1.04</v>
      </c>
      <c r="S1358" s="48">
        <v>0</v>
      </c>
      <c r="T1358" s="48">
        <v>0</v>
      </c>
      <c r="U1358" s="49">
        <v>-1.15818399903789E-2</v>
      </c>
      <c r="V1358" s="49">
        <v>-1.15818399903789E-2</v>
      </c>
    </row>
    <row r="1359" spans="14:22">
      <c r="N1359" s="46" t="s">
        <v>2275</v>
      </c>
      <c r="O1359" s="47">
        <v>14042</v>
      </c>
      <c r="P1359" s="46" t="s">
        <v>2415</v>
      </c>
      <c r="Q1359" s="48">
        <v>399574.39</v>
      </c>
      <c r="R1359" s="48">
        <v>0</v>
      </c>
      <c r="S1359" s="48">
        <v>0</v>
      </c>
      <c r="T1359" s="48">
        <v>0</v>
      </c>
      <c r="U1359" s="49">
        <v>1.4122458820841999E-2</v>
      </c>
      <c r="V1359" s="49">
        <v>1.4122458820841999E-2</v>
      </c>
    </row>
    <row r="1360" spans="14:22">
      <c r="N1360" s="46" t="s">
        <v>2275</v>
      </c>
      <c r="O1360" s="47">
        <v>14042</v>
      </c>
      <c r="P1360" s="46" t="s">
        <v>2416</v>
      </c>
      <c r="Q1360" s="48">
        <v>401413.24</v>
      </c>
      <c r="R1360" s="48">
        <v>2071.5</v>
      </c>
      <c r="S1360" s="48">
        <v>0</v>
      </c>
      <c r="T1360" s="48">
        <v>0</v>
      </c>
      <c r="U1360" s="49">
        <v>-5.82244522728259E-4</v>
      </c>
      <c r="V1360" s="49">
        <v>-5.82244522728259E-4</v>
      </c>
    </row>
    <row r="1361" spans="14:22">
      <c r="N1361" s="46" t="s">
        <v>2275</v>
      </c>
      <c r="O1361" s="47">
        <v>14042</v>
      </c>
      <c r="P1361" s="46" t="s">
        <v>2417</v>
      </c>
      <c r="Q1361" s="48">
        <v>404541.27</v>
      </c>
      <c r="R1361" s="48">
        <v>0</v>
      </c>
      <c r="S1361" s="48">
        <v>0</v>
      </c>
      <c r="T1361" s="48">
        <v>0</v>
      </c>
      <c r="U1361" s="49">
        <v>7.7925431657412903E-3</v>
      </c>
      <c r="V1361" s="49">
        <v>7.7925431657412903E-3</v>
      </c>
    </row>
    <row r="1362" spans="14:22">
      <c r="N1362" s="46" t="s">
        <v>2275</v>
      </c>
      <c r="O1362" s="47">
        <v>14042</v>
      </c>
      <c r="P1362" s="46" t="s">
        <v>2418</v>
      </c>
      <c r="Q1362" s="48">
        <v>413118.49</v>
      </c>
      <c r="R1362" s="48">
        <v>7134.33</v>
      </c>
      <c r="S1362" s="48">
        <v>0</v>
      </c>
      <c r="T1362" s="48">
        <v>0</v>
      </c>
      <c r="U1362" s="49">
        <v>3.5667312756495501E-3</v>
      </c>
      <c r="V1362" s="49">
        <v>3.5667312756495501E-3</v>
      </c>
    </row>
    <row r="1363" spans="14:22">
      <c r="N1363" s="46" t="s">
        <v>2275</v>
      </c>
      <c r="O1363" s="47">
        <v>14042</v>
      </c>
      <c r="P1363" s="46" t="s">
        <v>2419</v>
      </c>
      <c r="Q1363" s="48">
        <v>429782.98</v>
      </c>
      <c r="R1363" s="48">
        <v>16223.01</v>
      </c>
      <c r="S1363" s="48">
        <v>0</v>
      </c>
      <c r="T1363" s="48">
        <v>0</v>
      </c>
      <c r="U1363" s="49">
        <v>1.06865224066821E-3</v>
      </c>
      <c r="V1363" s="49">
        <v>1.06865224066821E-3</v>
      </c>
    </row>
    <row r="1364" spans="14:22">
      <c r="N1364" s="46" t="s">
        <v>2275</v>
      </c>
      <c r="O1364" s="47">
        <v>14042</v>
      </c>
      <c r="P1364" s="46" t="s">
        <v>2420</v>
      </c>
      <c r="Q1364" s="48">
        <v>429303.82</v>
      </c>
      <c r="R1364" s="48">
        <v>0</v>
      </c>
      <c r="S1364" s="48">
        <v>0</v>
      </c>
      <c r="T1364" s="48">
        <v>0</v>
      </c>
      <c r="U1364" s="49">
        <v>-1.1148882629089499E-3</v>
      </c>
      <c r="V1364" s="49">
        <v>-1.1148882629089499E-3</v>
      </c>
    </row>
    <row r="1365" spans="14:22">
      <c r="N1365" s="46" t="s">
        <v>2275</v>
      </c>
      <c r="O1365" s="47">
        <v>14042</v>
      </c>
      <c r="P1365" s="46" t="s">
        <v>2421</v>
      </c>
      <c r="Q1365" s="48">
        <v>427189.66</v>
      </c>
      <c r="R1365" s="48">
        <v>0</v>
      </c>
      <c r="S1365" s="48">
        <v>0</v>
      </c>
      <c r="T1365" s="48">
        <v>0</v>
      </c>
      <c r="U1365" s="49">
        <v>-4.92462424396789E-3</v>
      </c>
      <c r="V1365" s="49">
        <v>-4.92462424396789E-3</v>
      </c>
    </row>
    <row r="1366" spans="14:22">
      <c r="N1366" s="46" t="s">
        <v>2275</v>
      </c>
      <c r="O1366" s="47">
        <v>14042</v>
      </c>
      <c r="P1366" s="46" t="s">
        <v>2422</v>
      </c>
      <c r="Q1366" s="48">
        <v>424346.76</v>
      </c>
      <c r="R1366" s="48">
        <v>0</v>
      </c>
      <c r="S1366" s="48">
        <v>0</v>
      </c>
      <c r="T1366" s="48">
        <v>0</v>
      </c>
      <c r="U1366" s="49">
        <v>-6.6548895401634701E-3</v>
      </c>
      <c r="V1366" s="49">
        <v>-6.6548895401634701E-3</v>
      </c>
    </row>
    <row r="1367" spans="14:22">
      <c r="N1367" s="46" t="s">
        <v>2275</v>
      </c>
      <c r="O1367" s="47">
        <v>14042</v>
      </c>
      <c r="P1367" s="46" t="s">
        <v>2423</v>
      </c>
      <c r="Q1367" s="48">
        <v>422829.38</v>
      </c>
      <c r="R1367" s="48">
        <v>0</v>
      </c>
      <c r="S1367" s="48">
        <v>0</v>
      </c>
      <c r="T1367" s="48">
        <v>0</v>
      </c>
      <c r="U1367" s="49">
        <v>-3.5758020162566201E-3</v>
      </c>
      <c r="V1367" s="49">
        <v>-3.5758020162566201E-3</v>
      </c>
    </row>
    <row r="1368" spans="14:22">
      <c r="N1368" s="46" t="s">
        <v>2275</v>
      </c>
      <c r="O1368" s="47">
        <v>14042</v>
      </c>
      <c r="P1368" s="46" t="s">
        <v>2424</v>
      </c>
      <c r="Q1368" s="48">
        <v>431688.32</v>
      </c>
      <c r="R1368" s="48">
        <v>4682</v>
      </c>
      <c r="S1368" s="48">
        <v>87.73</v>
      </c>
      <c r="T1368" s="48">
        <v>0</v>
      </c>
      <c r="U1368" s="49">
        <v>1.00881235619907E-2</v>
      </c>
      <c r="V1368" s="49">
        <v>1.00881235619907E-2</v>
      </c>
    </row>
    <row r="1369" spans="14:22">
      <c r="N1369" s="46" t="s">
        <v>2275</v>
      </c>
      <c r="O1369" s="47">
        <v>14042</v>
      </c>
      <c r="P1369" s="46" t="s">
        <v>2425</v>
      </c>
      <c r="Q1369" s="48">
        <v>435409.67</v>
      </c>
      <c r="R1369" s="48">
        <v>-964.44</v>
      </c>
      <c r="S1369" s="48">
        <v>0</v>
      </c>
      <c r="T1369" s="48">
        <v>69.61</v>
      </c>
      <c r="U1369" s="49">
        <v>1.1015818079117799E-2</v>
      </c>
      <c r="V1369" s="49">
        <v>1.08545674805378E-2</v>
      </c>
    </row>
    <row r="1370" spans="14:22">
      <c r="N1370" s="46" t="s">
        <v>2275</v>
      </c>
      <c r="O1370" s="47">
        <v>14042</v>
      </c>
      <c r="P1370" s="46" t="s">
        <v>2426</v>
      </c>
      <c r="Q1370" s="48">
        <v>437841.58</v>
      </c>
      <c r="R1370" s="48">
        <v>0</v>
      </c>
      <c r="S1370" s="48">
        <v>0</v>
      </c>
      <c r="T1370" s="48">
        <v>0</v>
      </c>
      <c r="U1370" s="49">
        <v>5.5853375971184303E-3</v>
      </c>
      <c r="V1370" s="49">
        <v>5.5853375971184303E-3</v>
      </c>
    </row>
    <row r="1371" spans="14:22">
      <c r="N1371" s="46" t="s">
        <v>2275</v>
      </c>
      <c r="O1371" s="47">
        <v>14042</v>
      </c>
      <c r="P1371" s="46" t="s">
        <v>2427</v>
      </c>
      <c r="Q1371" s="48">
        <v>439196.4</v>
      </c>
      <c r="R1371" s="48">
        <v>0</v>
      </c>
      <c r="S1371" s="48">
        <v>0</v>
      </c>
      <c r="T1371" s="48">
        <v>0</v>
      </c>
      <c r="U1371" s="49">
        <v>3.0943155284612902E-3</v>
      </c>
      <c r="V1371" s="49">
        <v>3.0943155284612902E-3</v>
      </c>
    </row>
    <row r="1372" spans="14:22">
      <c r="N1372" s="46" t="s">
        <v>2275</v>
      </c>
      <c r="O1372" s="47">
        <v>14042</v>
      </c>
      <c r="P1372" s="46" t="s">
        <v>2428</v>
      </c>
      <c r="Q1372" s="48">
        <v>438364.91</v>
      </c>
      <c r="R1372" s="48">
        <v>0</v>
      </c>
      <c r="S1372" s="48">
        <v>0</v>
      </c>
      <c r="T1372" s="48">
        <v>0</v>
      </c>
      <c r="U1372" s="49">
        <v>-1.8932076856731401E-3</v>
      </c>
      <c r="V1372" s="49">
        <v>-1.8932076856731401E-3</v>
      </c>
    </row>
    <row r="1373" spans="14:22">
      <c r="N1373" s="46" t="s">
        <v>2275</v>
      </c>
      <c r="O1373" s="47">
        <v>14042</v>
      </c>
      <c r="P1373" s="46" t="s">
        <v>2429</v>
      </c>
      <c r="Q1373" s="48">
        <v>438560.25</v>
      </c>
      <c r="R1373" s="48">
        <v>0</v>
      </c>
      <c r="S1373" s="48">
        <v>0</v>
      </c>
      <c r="T1373" s="48">
        <v>0</v>
      </c>
      <c r="U1373" s="49">
        <v>4.45610484653081E-4</v>
      </c>
      <c r="V1373" s="49">
        <v>4.45610484653081E-4</v>
      </c>
    </row>
    <row r="1374" spans="14:22">
      <c r="N1374" s="46" t="s">
        <v>2275</v>
      </c>
      <c r="O1374" s="47">
        <v>14042</v>
      </c>
      <c r="P1374" s="46" t="s">
        <v>2430</v>
      </c>
      <c r="Q1374" s="48">
        <v>438613.13</v>
      </c>
      <c r="R1374" s="48">
        <v>0</v>
      </c>
      <c r="S1374" s="48">
        <v>0</v>
      </c>
      <c r="T1374" s="48">
        <v>0</v>
      </c>
      <c r="U1374" s="49">
        <v>1.20576363224822E-4</v>
      </c>
      <c r="V1374" s="49">
        <v>1.20576363224822E-4</v>
      </c>
    </row>
    <row r="1375" spans="14:22">
      <c r="N1375" s="46" t="s">
        <v>2275</v>
      </c>
      <c r="O1375" s="47">
        <v>14042</v>
      </c>
      <c r="P1375" s="46" t="s">
        <v>2431</v>
      </c>
      <c r="Q1375" s="48">
        <v>520929.09</v>
      </c>
      <c r="R1375" s="48">
        <v>73826.679999999993</v>
      </c>
      <c r="S1375" s="48">
        <v>0</v>
      </c>
      <c r="T1375" s="48">
        <v>0</v>
      </c>
      <c r="U1375" s="49">
        <v>1.9354824147649299E-2</v>
      </c>
      <c r="V1375" s="49">
        <v>1.9354824147649299E-2</v>
      </c>
    </row>
    <row r="1376" spans="14:22">
      <c r="N1376" s="46" t="s">
        <v>2275</v>
      </c>
      <c r="O1376" s="47">
        <v>14042</v>
      </c>
      <c r="P1376" s="46" t="s">
        <v>2432</v>
      </c>
      <c r="Q1376" s="48">
        <v>525904.49</v>
      </c>
      <c r="R1376" s="48">
        <v>4104</v>
      </c>
      <c r="S1376" s="48">
        <v>0</v>
      </c>
      <c r="T1376" s="48">
        <v>0</v>
      </c>
      <c r="U1376" s="49">
        <v>1.6727804546294901E-3</v>
      </c>
      <c r="V1376" s="49">
        <v>1.6727804546294901E-3</v>
      </c>
    </row>
    <row r="1377" spans="14:22">
      <c r="N1377" s="46" t="s">
        <v>2275</v>
      </c>
      <c r="O1377" s="47">
        <v>14042</v>
      </c>
      <c r="P1377" s="46" t="s">
        <v>2433</v>
      </c>
      <c r="Q1377" s="48">
        <v>525905</v>
      </c>
      <c r="R1377" s="48">
        <v>0</v>
      </c>
      <c r="S1377" s="48">
        <v>0</v>
      </c>
      <c r="T1377" s="48">
        <v>0</v>
      </c>
      <c r="U1377" s="49">
        <v>9.6975783581143602E-7</v>
      </c>
      <c r="V1377" s="49">
        <v>9.6975783581143602E-7</v>
      </c>
    </row>
    <row r="1378" spans="14:22">
      <c r="N1378" s="46" t="s">
        <v>2275</v>
      </c>
      <c r="O1378" s="47">
        <v>14042</v>
      </c>
      <c r="P1378" s="46" t="s">
        <v>2434</v>
      </c>
      <c r="Q1378" s="48">
        <v>528714.14</v>
      </c>
      <c r="R1378" s="48">
        <v>1239.2</v>
      </c>
      <c r="S1378" s="48">
        <v>0</v>
      </c>
      <c r="T1378" s="48">
        <v>0</v>
      </c>
      <c r="U1378" s="49">
        <v>2.9852159610577202E-3</v>
      </c>
      <c r="V1378" s="49">
        <v>2.9852159610577202E-3</v>
      </c>
    </row>
    <row r="1379" spans="14:22">
      <c r="N1379" s="46" t="s">
        <v>2275</v>
      </c>
      <c r="O1379" s="47">
        <v>14042</v>
      </c>
      <c r="P1379" s="46" t="s">
        <v>2435</v>
      </c>
      <c r="Q1379" s="48">
        <v>527277.38</v>
      </c>
      <c r="R1379" s="48">
        <v>0</v>
      </c>
      <c r="S1379" s="48">
        <v>0</v>
      </c>
      <c r="T1379" s="48">
        <v>0</v>
      </c>
      <c r="U1379" s="49">
        <v>-2.7174608948419298E-3</v>
      </c>
      <c r="V1379" s="49">
        <v>-2.7174608948419298E-3</v>
      </c>
    </row>
    <row r="1380" spans="14:22">
      <c r="N1380" s="46" t="s">
        <v>2275</v>
      </c>
      <c r="O1380" s="47">
        <v>14042</v>
      </c>
      <c r="P1380" s="46" t="s">
        <v>2436</v>
      </c>
      <c r="Q1380" s="48">
        <v>526931.06000000006</v>
      </c>
      <c r="R1380" s="48">
        <v>1068.93</v>
      </c>
      <c r="S1380" s="48">
        <v>0</v>
      </c>
      <c r="T1380" s="48">
        <v>0</v>
      </c>
      <c r="U1380" s="49">
        <v>-2.6840711429722002E-3</v>
      </c>
      <c r="V1380" s="49">
        <v>-2.6840711429722002E-3</v>
      </c>
    </row>
    <row r="1381" spans="14:22">
      <c r="N1381" s="46" t="s">
        <v>2275</v>
      </c>
      <c r="O1381" s="47">
        <v>14042</v>
      </c>
      <c r="P1381" s="46" t="s">
        <v>2437</v>
      </c>
      <c r="Q1381" s="48">
        <v>533633.19999999995</v>
      </c>
      <c r="R1381" s="48">
        <v>6808.47</v>
      </c>
      <c r="S1381" s="48">
        <v>0</v>
      </c>
      <c r="T1381" s="48">
        <v>0</v>
      </c>
      <c r="U1381" s="49">
        <v>-2.0179110337503701E-4</v>
      </c>
      <c r="V1381" s="49">
        <v>-2.0179110337503701E-4</v>
      </c>
    </row>
    <row r="1382" spans="14:22">
      <c r="N1382" s="46" t="s">
        <v>2275</v>
      </c>
      <c r="O1382" s="47">
        <v>14042</v>
      </c>
      <c r="P1382" s="46" t="s">
        <v>2438</v>
      </c>
      <c r="Q1382" s="48">
        <v>534887.18999999994</v>
      </c>
      <c r="R1382" s="48">
        <v>1641.61</v>
      </c>
      <c r="S1382" s="48">
        <v>0</v>
      </c>
      <c r="T1382" s="48">
        <v>0</v>
      </c>
      <c r="U1382" s="49">
        <v>-7.2637909335471196E-4</v>
      </c>
      <c r="V1382" s="49">
        <v>-7.2637909335471196E-4</v>
      </c>
    </row>
    <row r="1383" spans="14:22">
      <c r="N1383" s="46" t="s">
        <v>2275</v>
      </c>
      <c r="O1383" s="47">
        <v>14042</v>
      </c>
      <c r="P1383" s="46" t="s">
        <v>2439</v>
      </c>
      <c r="Q1383" s="48">
        <v>533657.79</v>
      </c>
      <c r="R1383" s="48">
        <v>0</v>
      </c>
      <c r="S1383" s="48">
        <v>0</v>
      </c>
      <c r="T1383" s="48">
        <v>0</v>
      </c>
      <c r="U1383" s="49">
        <v>-2.2984285714529001E-3</v>
      </c>
      <c r="V1383" s="49">
        <v>-2.2984285714529001E-3</v>
      </c>
    </row>
    <row r="1384" spans="14:22">
      <c r="N1384" s="46" t="s">
        <v>2275</v>
      </c>
      <c r="O1384" s="47">
        <v>14042</v>
      </c>
      <c r="P1384" s="46" t="s">
        <v>2440</v>
      </c>
      <c r="Q1384" s="48">
        <v>546183.31000000006</v>
      </c>
      <c r="R1384" s="48">
        <v>15465.85</v>
      </c>
      <c r="S1384" s="48">
        <v>0</v>
      </c>
      <c r="T1384" s="48">
        <v>0</v>
      </c>
      <c r="U1384" s="49">
        <v>-5.5097668489013703E-3</v>
      </c>
      <c r="V1384" s="49">
        <v>-5.5097668489013703E-3</v>
      </c>
    </row>
    <row r="1385" spans="14:22">
      <c r="N1385" s="46" t="s">
        <v>2275</v>
      </c>
      <c r="O1385" s="47">
        <v>14042</v>
      </c>
      <c r="P1385" s="46" t="s">
        <v>2441</v>
      </c>
      <c r="Q1385" s="48">
        <v>547740.84</v>
      </c>
      <c r="R1385" s="48">
        <v>-463.11</v>
      </c>
      <c r="S1385" s="48">
        <v>0</v>
      </c>
      <c r="T1385" s="48">
        <v>85.89</v>
      </c>
      <c r="U1385" s="49">
        <v>3.8568186933434201E-3</v>
      </c>
      <c r="V1385" s="49">
        <v>3.6995637966310601E-3</v>
      </c>
    </row>
    <row r="1386" spans="14:22">
      <c r="N1386" s="46" t="s">
        <v>2275</v>
      </c>
      <c r="O1386" s="47">
        <v>14042</v>
      </c>
      <c r="P1386" s="46" t="s">
        <v>2442</v>
      </c>
      <c r="Q1386" s="48">
        <v>547502.26</v>
      </c>
      <c r="R1386" s="48">
        <v>0</v>
      </c>
      <c r="S1386" s="48">
        <v>0</v>
      </c>
      <c r="T1386" s="48">
        <v>0</v>
      </c>
      <c r="U1386" s="49">
        <v>-4.3557095359214598E-4</v>
      </c>
      <c r="V1386" s="49">
        <v>-4.3557095359214598E-4</v>
      </c>
    </row>
    <row r="1387" spans="14:22">
      <c r="N1387" s="46" t="s">
        <v>2275</v>
      </c>
      <c r="O1387" s="47">
        <v>14042</v>
      </c>
      <c r="P1387" s="46" t="s">
        <v>2443</v>
      </c>
      <c r="Q1387" s="48">
        <v>545473.39</v>
      </c>
      <c r="R1387" s="48">
        <v>0</v>
      </c>
      <c r="S1387" s="48">
        <v>0</v>
      </c>
      <c r="T1387" s="48">
        <v>0</v>
      </c>
      <c r="U1387" s="49">
        <v>-3.7056833336174301E-3</v>
      </c>
      <c r="V1387" s="49">
        <v>-3.7056833336174301E-3</v>
      </c>
    </row>
    <row r="1388" spans="14:22">
      <c r="N1388" s="46" t="s">
        <v>2275</v>
      </c>
      <c r="O1388" s="47">
        <v>14042</v>
      </c>
      <c r="P1388" s="46" t="s">
        <v>2444</v>
      </c>
      <c r="Q1388" s="48">
        <v>545986.52</v>
      </c>
      <c r="R1388" s="48">
        <v>0</v>
      </c>
      <c r="S1388" s="48">
        <v>0</v>
      </c>
      <c r="T1388" s="48">
        <v>0</v>
      </c>
      <c r="U1388" s="49">
        <v>9.4070583351468795E-4</v>
      </c>
      <c r="V1388" s="49">
        <v>9.4070583351468795E-4</v>
      </c>
    </row>
    <row r="1389" spans="14:22">
      <c r="N1389" s="46" t="s">
        <v>2275</v>
      </c>
      <c r="O1389" s="47">
        <v>14042</v>
      </c>
      <c r="P1389" s="46" t="s">
        <v>2445</v>
      </c>
      <c r="Q1389" s="48">
        <v>539061.87</v>
      </c>
      <c r="R1389" s="48">
        <v>0</v>
      </c>
      <c r="S1389" s="48">
        <v>5627.9</v>
      </c>
      <c r="T1389" s="48">
        <v>0</v>
      </c>
      <c r="U1389" s="49">
        <v>-2.39979515825994E-3</v>
      </c>
      <c r="V1389" s="49">
        <v>-2.39979515825994E-3</v>
      </c>
    </row>
    <row r="1390" spans="14:22">
      <c r="N1390" s="46" t="s">
        <v>2275</v>
      </c>
      <c r="O1390" s="47">
        <v>14042</v>
      </c>
      <c r="P1390" s="46" t="s">
        <v>2446</v>
      </c>
      <c r="Q1390" s="48">
        <v>552826.31999999995</v>
      </c>
      <c r="R1390" s="48">
        <v>11084.69</v>
      </c>
      <c r="S1390" s="48">
        <v>0</v>
      </c>
      <c r="T1390" s="48">
        <v>0</v>
      </c>
      <c r="U1390" s="49">
        <v>4.9711547952744402E-3</v>
      </c>
      <c r="V1390" s="49">
        <v>4.9711547952744402E-3</v>
      </c>
    </row>
    <row r="1391" spans="14:22">
      <c r="N1391" s="46" t="s">
        <v>2275</v>
      </c>
      <c r="O1391" s="47">
        <v>14042</v>
      </c>
      <c r="P1391" s="46" t="s">
        <v>2447</v>
      </c>
      <c r="Q1391" s="48">
        <v>554828.24</v>
      </c>
      <c r="R1391" s="48">
        <v>509</v>
      </c>
      <c r="S1391" s="48">
        <v>0</v>
      </c>
      <c r="T1391" s="48">
        <v>0</v>
      </c>
      <c r="U1391" s="49">
        <v>2.70052265239462E-3</v>
      </c>
      <c r="V1391" s="49">
        <v>2.70052265239462E-3</v>
      </c>
    </row>
    <row r="1392" spans="14:22">
      <c r="N1392" s="46" t="s">
        <v>2275</v>
      </c>
      <c r="O1392" s="47">
        <v>14042</v>
      </c>
      <c r="P1392" s="46" t="s">
        <v>2448</v>
      </c>
      <c r="Q1392" s="48">
        <v>555912.56999999995</v>
      </c>
      <c r="R1392" s="48">
        <v>0</v>
      </c>
      <c r="S1392" s="48">
        <v>0</v>
      </c>
      <c r="T1392" s="48">
        <v>0</v>
      </c>
      <c r="U1392" s="49">
        <v>1.9543525758529698E-3</v>
      </c>
      <c r="V1392" s="49">
        <v>1.9543525758529698E-3</v>
      </c>
    </row>
    <row r="1393" spans="14:22">
      <c r="N1393" s="46" t="s">
        <v>2275</v>
      </c>
      <c r="O1393" s="47">
        <v>14042</v>
      </c>
      <c r="P1393" s="46" t="s">
        <v>2449</v>
      </c>
      <c r="Q1393" s="48">
        <v>556947.66</v>
      </c>
      <c r="R1393" s="48">
        <v>0</v>
      </c>
      <c r="S1393" s="48">
        <v>0</v>
      </c>
      <c r="T1393" s="48">
        <v>0</v>
      </c>
      <c r="U1393" s="49">
        <v>1.8619654525891E-3</v>
      </c>
      <c r="V1393" s="49">
        <v>1.8619654525891E-3</v>
      </c>
    </row>
    <row r="1394" spans="14:22">
      <c r="N1394" s="46" t="s">
        <v>2275</v>
      </c>
      <c r="O1394" s="47">
        <v>14042</v>
      </c>
      <c r="P1394" s="46" t="s">
        <v>2450</v>
      </c>
      <c r="Q1394" s="48">
        <v>554197.18000000005</v>
      </c>
      <c r="R1394" s="48">
        <v>0</v>
      </c>
      <c r="S1394" s="48">
        <v>0</v>
      </c>
      <c r="T1394" s="48">
        <v>0</v>
      </c>
      <c r="U1394" s="49">
        <v>-4.9384891930417396E-3</v>
      </c>
      <c r="V1394" s="49">
        <v>-4.9384891930417396E-3</v>
      </c>
    </row>
    <row r="1395" spans="14:22">
      <c r="N1395" s="46" t="s">
        <v>2275</v>
      </c>
      <c r="O1395" s="47">
        <v>14042</v>
      </c>
      <c r="P1395" s="46" t="s">
        <v>2451</v>
      </c>
      <c r="Q1395" s="48">
        <v>553932.41</v>
      </c>
      <c r="R1395" s="48">
        <v>0</v>
      </c>
      <c r="S1395" s="48">
        <v>0</v>
      </c>
      <c r="T1395" s="48">
        <v>0</v>
      </c>
      <c r="U1395" s="49">
        <v>-4.7775414519435301E-4</v>
      </c>
      <c r="V1395" s="49">
        <v>-4.7775414519435301E-4</v>
      </c>
    </row>
    <row r="1396" spans="14:22">
      <c r="N1396" s="46" t="s">
        <v>2275</v>
      </c>
      <c r="O1396" s="47">
        <v>14042</v>
      </c>
      <c r="P1396" s="46" t="s">
        <v>2452</v>
      </c>
      <c r="Q1396" s="48">
        <v>559021.84</v>
      </c>
      <c r="R1396" s="48">
        <v>3548.18</v>
      </c>
      <c r="S1396" s="48">
        <v>0</v>
      </c>
      <c r="T1396" s="48">
        <v>0</v>
      </c>
      <c r="U1396" s="49">
        <v>2.7823791714947101E-3</v>
      </c>
      <c r="V1396" s="49">
        <v>2.7823791714947101E-3</v>
      </c>
    </row>
    <row r="1397" spans="14:22">
      <c r="N1397" s="46" t="s">
        <v>2275</v>
      </c>
      <c r="O1397" s="47">
        <v>14042</v>
      </c>
      <c r="P1397" s="46" t="s">
        <v>2453</v>
      </c>
      <c r="Q1397" s="48">
        <v>560872.41</v>
      </c>
      <c r="R1397" s="48">
        <v>0</v>
      </c>
      <c r="S1397" s="48">
        <v>0</v>
      </c>
      <c r="T1397" s="48">
        <v>0</v>
      </c>
      <c r="U1397" s="49">
        <v>3.3103715590074899E-3</v>
      </c>
      <c r="V1397" s="49">
        <v>3.3103715590074899E-3</v>
      </c>
    </row>
    <row r="1398" spans="14:22">
      <c r="N1398" s="46" t="s">
        <v>2275</v>
      </c>
      <c r="O1398" s="47">
        <v>14042</v>
      </c>
      <c r="P1398" s="46" t="s">
        <v>2454</v>
      </c>
      <c r="Q1398" s="48">
        <v>558712.34</v>
      </c>
      <c r="R1398" s="48">
        <v>0</v>
      </c>
      <c r="S1398" s="48">
        <v>0</v>
      </c>
      <c r="T1398" s="48">
        <v>0</v>
      </c>
      <c r="U1398" s="49">
        <v>-3.8512680629094699E-3</v>
      </c>
      <c r="V1398" s="49">
        <v>-3.8512680629094699E-3</v>
      </c>
    </row>
    <row r="1399" spans="14:22">
      <c r="N1399" s="46" t="s">
        <v>2275</v>
      </c>
      <c r="O1399" s="47">
        <v>14042</v>
      </c>
      <c r="P1399" s="46" t="s">
        <v>2455</v>
      </c>
      <c r="Q1399" s="48">
        <v>712453.2</v>
      </c>
      <c r="R1399" s="48">
        <v>151474.91</v>
      </c>
      <c r="S1399" s="48">
        <v>0</v>
      </c>
      <c r="T1399" s="48">
        <v>0</v>
      </c>
      <c r="U1399" s="49">
        <v>4.05566485250697E-3</v>
      </c>
      <c r="V1399" s="49">
        <v>4.05566485250697E-3</v>
      </c>
    </row>
    <row r="1400" spans="14:22">
      <c r="N1400" s="46" t="s">
        <v>2275</v>
      </c>
      <c r="O1400" s="47">
        <v>14042</v>
      </c>
      <c r="P1400" s="46" t="s">
        <v>2456</v>
      </c>
      <c r="Q1400" s="48">
        <v>720776.05</v>
      </c>
      <c r="R1400" s="48">
        <v>7433.11</v>
      </c>
      <c r="S1400" s="48">
        <v>0</v>
      </c>
      <c r="T1400" s="48">
        <v>0</v>
      </c>
      <c r="U1400" s="49">
        <v>1.24883992380131E-3</v>
      </c>
      <c r="V1400" s="49">
        <v>1.24883992380131E-3</v>
      </c>
    </row>
    <row r="1401" spans="14:22">
      <c r="N1401" s="46" t="s">
        <v>2275</v>
      </c>
      <c r="O1401" s="47">
        <v>14042</v>
      </c>
      <c r="P1401" s="46" t="s">
        <v>2457</v>
      </c>
      <c r="Q1401" s="48">
        <v>723169.08</v>
      </c>
      <c r="R1401" s="48">
        <v>0</v>
      </c>
      <c r="S1401" s="48">
        <v>0</v>
      </c>
      <c r="T1401" s="48">
        <v>0</v>
      </c>
      <c r="U1401" s="49">
        <v>3.3200742449754901E-3</v>
      </c>
      <c r="V1401" s="49">
        <v>3.3200742449754901E-3</v>
      </c>
    </row>
    <row r="1402" spans="14:22">
      <c r="N1402" s="46" t="s">
        <v>2275</v>
      </c>
      <c r="O1402" s="47">
        <v>14042</v>
      </c>
      <c r="P1402" s="46" t="s">
        <v>2458</v>
      </c>
      <c r="Q1402" s="48">
        <v>724510</v>
      </c>
      <c r="R1402" s="48">
        <v>495</v>
      </c>
      <c r="S1402" s="48">
        <v>0</v>
      </c>
      <c r="T1402" s="48">
        <v>0</v>
      </c>
      <c r="U1402" s="49">
        <v>1.16974027705941E-3</v>
      </c>
      <c r="V1402" s="49">
        <v>1.16974027705941E-3</v>
      </c>
    </row>
    <row r="1403" spans="14:22">
      <c r="N1403" s="46" t="s">
        <v>2275</v>
      </c>
      <c r="O1403" s="47">
        <v>14042</v>
      </c>
      <c r="P1403" s="46" t="s">
        <v>2459</v>
      </c>
      <c r="Q1403" s="48">
        <v>723107.99</v>
      </c>
      <c r="R1403" s="48">
        <v>0</v>
      </c>
      <c r="S1403" s="48">
        <v>0</v>
      </c>
      <c r="T1403" s="48">
        <v>0</v>
      </c>
      <c r="U1403" s="49">
        <v>-1.93511476722186E-3</v>
      </c>
      <c r="V1403" s="49">
        <v>-1.93511476722186E-3</v>
      </c>
    </row>
    <row r="1404" spans="14:22">
      <c r="N1404" s="46" t="s">
        <v>2275</v>
      </c>
      <c r="O1404" s="47">
        <v>14042</v>
      </c>
      <c r="P1404" s="46" t="s">
        <v>2460</v>
      </c>
      <c r="Q1404" s="48">
        <v>726533.08</v>
      </c>
      <c r="R1404" s="48">
        <v>0</v>
      </c>
      <c r="S1404" s="48">
        <v>0</v>
      </c>
      <c r="T1404" s="48">
        <v>0</v>
      </c>
      <c r="U1404" s="49">
        <v>4.7366230872376604E-3</v>
      </c>
      <c r="V1404" s="49">
        <v>4.7366230872376604E-3</v>
      </c>
    </row>
    <row r="1405" spans="14:22">
      <c r="N1405" s="46" t="s">
        <v>2275</v>
      </c>
      <c r="O1405" s="47">
        <v>14042</v>
      </c>
      <c r="P1405" s="46" t="s">
        <v>2461</v>
      </c>
      <c r="Q1405" s="48">
        <v>727213.05</v>
      </c>
      <c r="R1405" s="48">
        <v>0</v>
      </c>
      <c r="S1405" s="48">
        <v>0</v>
      </c>
      <c r="T1405" s="48">
        <v>0</v>
      </c>
      <c r="U1405" s="49">
        <v>9.3591058510367198E-4</v>
      </c>
      <c r="V1405" s="49">
        <v>9.3591058510367198E-4</v>
      </c>
    </row>
    <row r="1406" spans="14:22">
      <c r="N1406" s="46" t="s">
        <v>2275</v>
      </c>
      <c r="O1406" s="47">
        <v>14042</v>
      </c>
      <c r="P1406" s="46" t="s">
        <v>2462</v>
      </c>
      <c r="Q1406" s="48">
        <v>728505.75</v>
      </c>
      <c r="R1406" s="48">
        <v>1811.71</v>
      </c>
      <c r="S1406" s="48">
        <v>0</v>
      </c>
      <c r="T1406" s="48">
        <v>0</v>
      </c>
      <c r="U1406" s="49">
        <v>-7.1369731332504604E-4</v>
      </c>
      <c r="V1406" s="49">
        <v>-7.1369731332504604E-4</v>
      </c>
    </row>
    <row r="1407" spans="14:22">
      <c r="N1407" s="46" t="s">
        <v>2275</v>
      </c>
      <c r="O1407" s="47">
        <v>14042</v>
      </c>
      <c r="P1407" s="46" t="s">
        <v>2463</v>
      </c>
      <c r="Q1407" s="48">
        <v>731324.79</v>
      </c>
      <c r="R1407" s="48">
        <v>5061.22</v>
      </c>
      <c r="S1407" s="48">
        <v>0</v>
      </c>
      <c r="T1407" s="48">
        <v>115.62</v>
      </c>
      <c r="U1407" s="49">
        <v>-2.9190709888012902E-3</v>
      </c>
      <c r="V1407" s="49">
        <v>-3.07777941354603E-3</v>
      </c>
    </row>
    <row r="1408" spans="14:22">
      <c r="N1408" s="46" t="s">
        <v>2275</v>
      </c>
      <c r="O1408" s="47">
        <v>14042</v>
      </c>
      <c r="P1408" s="46" t="s">
        <v>2464</v>
      </c>
      <c r="Q1408" s="48">
        <v>734360.52</v>
      </c>
      <c r="R1408" s="48">
        <v>0</v>
      </c>
      <c r="S1408" s="48">
        <v>0</v>
      </c>
      <c r="T1408" s="48">
        <v>0</v>
      </c>
      <c r="U1408" s="49">
        <v>4.1510010894061401E-3</v>
      </c>
      <c r="V1408" s="49">
        <v>4.1510010894061401E-3</v>
      </c>
    </row>
    <row r="1409" spans="14:22">
      <c r="N1409" s="46" t="s">
        <v>2275</v>
      </c>
      <c r="O1409" s="47">
        <v>14042</v>
      </c>
      <c r="P1409" s="46" t="s">
        <v>2465</v>
      </c>
      <c r="Q1409" s="48">
        <v>741053.6</v>
      </c>
      <c r="R1409" s="48">
        <v>0</v>
      </c>
      <c r="S1409" s="48">
        <v>0</v>
      </c>
      <c r="T1409" s="48">
        <v>0</v>
      </c>
      <c r="U1409" s="49">
        <v>9.1141609845801792E-3</v>
      </c>
      <c r="V1409" s="49">
        <v>9.1141609845801792E-3</v>
      </c>
    </row>
    <row r="1410" spans="14:22">
      <c r="N1410" s="46" t="s">
        <v>2275</v>
      </c>
      <c r="O1410" s="47">
        <v>14042</v>
      </c>
      <c r="P1410" s="46" t="s">
        <v>2466</v>
      </c>
      <c r="Q1410" s="48">
        <v>746153.85</v>
      </c>
      <c r="R1410" s="48">
        <v>0</v>
      </c>
      <c r="S1410" s="48">
        <v>0</v>
      </c>
      <c r="T1410" s="48">
        <v>0</v>
      </c>
      <c r="U1410" s="49">
        <v>6.8824306365964398E-3</v>
      </c>
      <c r="V1410" s="49">
        <v>6.8824306365964398E-3</v>
      </c>
    </row>
    <row r="1411" spans="14:22">
      <c r="N1411" s="46" t="s">
        <v>2275</v>
      </c>
      <c r="O1411" s="47">
        <v>14042</v>
      </c>
      <c r="P1411" s="46" t="s">
        <v>2467</v>
      </c>
      <c r="Q1411" s="48">
        <v>745538.85</v>
      </c>
      <c r="R1411" s="48">
        <v>2453.2800000000002</v>
      </c>
      <c r="S1411" s="48">
        <v>0</v>
      </c>
      <c r="T1411" s="48">
        <v>0</v>
      </c>
      <c r="U1411" s="49">
        <v>-4.11212781385517E-3</v>
      </c>
      <c r="V1411" s="49">
        <v>-4.11212781385517E-3</v>
      </c>
    </row>
    <row r="1412" spans="14:22">
      <c r="N1412" s="46" t="s">
        <v>2275</v>
      </c>
      <c r="O1412" s="47">
        <v>14042</v>
      </c>
      <c r="P1412" s="46" t="s">
        <v>2468</v>
      </c>
      <c r="Q1412" s="48">
        <v>740228.58</v>
      </c>
      <c r="R1412" s="48">
        <v>667</v>
      </c>
      <c r="S1412" s="48">
        <v>0</v>
      </c>
      <c r="T1412" s="48">
        <v>0</v>
      </c>
      <c r="U1412" s="49">
        <v>-8.0173823268899803E-3</v>
      </c>
      <c r="V1412" s="49">
        <v>-8.0173823268899803E-3</v>
      </c>
    </row>
    <row r="1413" spans="14:22">
      <c r="N1413" s="46" t="s">
        <v>2275</v>
      </c>
      <c r="O1413" s="47">
        <v>14042</v>
      </c>
      <c r="P1413" s="46" t="s">
        <v>2469</v>
      </c>
      <c r="Q1413" s="48">
        <v>741549.76</v>
      </c>
      <c r="R1413" s="48">
        <v>721.5</v>
      </c>
      <c r="S1413" s="48">
        <v>0</v>
      </c>
      <c r="T1413" s="48">
        <v>0</v>
      </c>
      <c r="U1413" s="49">
        <v>8.1012813636549596E-4</v>
      </c>
      <c r="V1413" s="49">
        <v>8.1012813636549596E-4</v>
      </c>
    </row>
    <row r="1414" spans="14:22">
      <c r="N1414" s="46" t="s">
        <v>2275</v>
      </c>
      <c r="O1414" s="47">
        <v>14042</v>
      </c>
      <c r="P1414" s="46" t="s">
        <v>2470</v>
      </c>
      <c r="Q1414" s="48">
        <v>738961.49</v>
      </c>
      <c r="R1414" s="48">
        <v>0</v>
      </c>
      <c r="S1414" s="48">
        <v>0</v>
      </c>
      <c r="T1414" s="48">
        <v>0</v>
      </c>
      <c r="U1414" s="49">
        <v>-3.4903524208543799E-3</v>
      </c>
      <c r="V1414" s="49">
        <v>-3.4903524208543799E-3</v>
      </c>
    </row>
    <row r="1415" spans="14:22">
      <c r="N1415" s="46" t="s">
        <v>2275</v>
      </c>
      <c r="O1415" s="47">
        <v>14042</v>
      </c>
      <c r="P1415" s="46" t="s">
        <v>2471</v>
      </c>
      <c r="Q1415" s="48">
        <v>736277.41</v>
      </c>
      <c r="R1415" s="48">
        <v>916.86</v>
      </c>
      <c r="S1415" s="48">
        <v>0</v>
      </c>
      <c r="T1415" s="48">
        <v>0</v>
      </c>
      <c r="U1415" s="49">
        <v>-4.8729738270933999E-3</v>
      </c>
      <c r="V1415" s="49">
        <v>-4.8729738270933999E-3</v>
      </c>
    </row>
    <row r="1416" spans="14:22">
      <c r="N1416" s="46" t="s">
        <v>2275</v>
      </c>
      <c r="O1416" s="47">
        <v>14042</v>
      </c>
      <c r="P1416" s="46" t="s">
        <v>2472</v>
      </c>
      <c r="Q1416" s="48">
        <v>737679.71</v>
      </c>
      <c r="R1416" s="48">
        <v>0</v>
      </c>
      <c r="S1416" s="48">
        <v>0</v>
      </c>
      <c r="T1416" s="48">
        <v>0</v>
      </c>
      <c r="U1416" s="49">
        <v>1.9045810464291E-3</v>
      </c>
      <c r="V1416" s="49">
        <v>1.9045810464291E-3</v>
      </c>
    </row>
    <row r="1417" spans="14:22">
      <c r="N1417" s="46" t="s">
        <v>2275</v>
      </c>
      <c r="O1417" s="47">
        <v>14042</v>
      </c>
      <c r="P1417" s="46" t="s">
        <v>2473</v>
      </c>
      <c r="Q1417" s="48">
        <v>744826.11</v>
      </c>
      <c r="R1417" s="48">
        <v>61.85</v>
      </c>
      <c r="S1417" s="48">
        <v>0</v>
      </c>
      <c r="T1417" s="48">
        <v>0</v>
      </c>
      <c r="U1417" s="49">
        <v>9.6038292824944804E-3</v>
      </c>
      <c r="V1417" s="49">
        <v>9.6038292824944804E-3</v>
      </c>
    </row>
    <row r="1418" spans="14:22">
      <c r="N1418" s="46" t="s">
        <v>2275</v>
      </c>
      <c r="O1418" s="47">
        <v>14042</v>
      </c>
      <c r="P1418" s="46" t="s">
        <v>2474</v>
      </c>
      <c r="Q1418" s="48">
        <v>772884.83</v>
      </c>
      <c r="R1418" s="48">
        <v>28004.93</v>
      </c>
      <c r="S1418" s="48">
        <v>0</v>
      </c>
      <c r="T1418" s="48">
        <v>0</v>
      </c>
      <c r="U1418" s="49">
        <v>7.22181986878567E-5</v>
      </c>
      <c r="V1418" s="49">
        <v>7.22181986878567E-5</v>
      </c>
    </row>
    <row r="1419" spans="14:22">
      <c r="N1419" s="46" t="s">
        <v>2275</v>
      </c>
      <c r="O1419" s="47">
        <v>14042</v>
      </c>
      <c r="P1419" s="46" t="s">
        <v>2475</v>
      </c>
      <c r="Q1419" s="48">
        <v>801451.28</v>
      </c>
      <c r="R1419" s="48">
        <v>28321.94</v>
      </c>
      <c r="S1419" s="48">
        <v>0</v>
      </c>
      <c r="T1419" s="48">
        <v>0</v>
      </c>
      <c r="U1419" s="49">
        <v>3.16360200782073E-4</v>
      </c>
      <c r="V1419" s="49">
        <v>3.16360200782073E-4</v>
      </c>
    </row>
    <row r="1420" spans="14:22">
      <c r="N1420" s="46" t="s">
        <v>2275</v>
      </c>
      <c r="O1420" s="47">
        <v>14042</v>
      </c>
      <c r="P1420" s="46" t="s">
        <v>2476</v>
      </c>
      <c r="Q1420" s="48">
        <v>805268.43</v>
      </c>
      <c r="R1420" s="48">
        <v>0</v>
      </c>
      <c r="S1420" s="48">
        <v>0</v>
      </c>
      <c r="T1420" s="48">
        <v>0</v>
      </c>
      <c r="U1420" s="49">
        <v>4.7627973094006596E-3</v>
      </c>
      <c r="V1420" s="49">
        <v>4.7627973094006596E-3</v>
      </c>
    </row>
    <row r="1421" spans="14:22">
      <c r="N1421" s="46" t="s">
        <v>2275</v>
      </c>
      <c r="O1421" s="47">
        <v>14042</v>
      </c>
      <c r="P1421" s="46" t="s">
        <v>2477</v>
      </c>
      <c r="Q1421" s="48">
        <v>803096.1</v>
      </c>
      <c r="R1421" s="48">
        <v>0</v>
      </c>
      <c r="S1421" s="48">
        <v>0</v>
      </c>
      <c r="T1421" s="48">
        <v>0</v>
      </c>
      <c r="U1421" s="49">
        <v>-2.6976470442283702E-3</v>
      </c>
      <c r="V1421" s="49">
        <v>-2.6976470442283702E-3</v>
      </c>
    </row>
    <row r="1422" spans="14:22">
      <c r="N1422" s="46" t="s">
        <v>2275</v>
      </c>
      <c r="O1422" s="47">
        <v>14042</v>
      </c>
      <c r="P1422" s="46" t="s">
        <v>2478</v>
      </c>
      <c r="Q1422" s="48">
        <v>803907.14</v>
      </c>
      <c r="R1422" s="48">
        <v>3656.3</v>
      </c>
      <c r="S1422" s="48">
        <v>0</v>
      </c>
      <c r="T1422" s="48">
        <v>0</v>
      </c>
      <c r="U1422" s="49">
        <v>-3.5428636747209001E-3</v>
      </c>
      <c r="V1422" s="49">
        <v>-3.5428636747209001E-3</v>
      </c>
    </row>
    <row r="1423" spans="14:22">
      <c r="N1423" s="46" t="s">
        <v>2275</v>
      </c>
      <c r="O1423" s="47">
        <v>14042</v>
      </c>
      <c r="P1423" s="46" t="s">
        <v>2479</v>
      </c>
      <c r="Q1423" s="48">
        <v>812636.66</v>
      </c>
      <c r="R1423" s="48">
        <v>8284.23</v>
      </c>
      <c r="S1423" s="48">
        <v>0</v>
      </c>
      <c r="T1423" s="48">
        <v>0</v>
      </c>
      <c r="U1423" s="49">
        <v>5.53907258492359E-4</v>
      </c>
      <c r="V1423" s="49">
        <v>5.53907258492359E-4</v>
      </c>
    </row>
    <row r="1424" spans="14:22">
      <c r="N1424" s="46" t="s">
        <v>2275</v>
      </c>
      <c r="O1424" s="47">
        <v>14042</v>
      </c>
      <c r="P1424" s="46" t="s">
        <v>2480</v>
      </c>
      <c r="Q1424" s="48">
        <v>811001.72</v>
      </c>
      <c r="R1424" s="48">
        <v>0</v>
      </c>
      <c r="S1424" s="48">
        <v>0</v>
      </c>
      <c r="T1424" s="48">
        <v>0</v>
      </c>
      <c r="U1424" s="49">
        <v>-2.0118954515292399E-3</v>
      </c>
      <c r="V1424" s="49">
        <v>-2.0118954515292399E-3</v>
      </c>
    </row>
    <row r="1425" spans="14:22">
      <c r="N1425" s="46" t="s">
        <v>2275</v>
      </c>
      <c r="O1425" s="47">
        <v>14042</v>
      </c>
      <c r="P1425" s="46" t="s">
        <v>2481</v>
      </c>
      <c r="Q1425" s="48">
        <v>809398.01</v>
      </c>
      <c r="R1425" s="48">
        <v>0</v>
      </c>
      <c r="S1425" s="48">
        <v>0</v>
      </c>
      <c r="T1425" s="48">
        <v>0</v>
      </c>
      <c r="U1425" s="49">
        <v>-1.9774434017228999E-3</v>
      </c>
      <c r="V1425" s="49">
        <v>-1.9774434017228999E-3</v>
      </c>
    </row>
    <row r="1426" spans="14:22">
      <c r="N1426" s="46" t="s">
        <v>2275</v>
      </c>
      <c r="O1426" s="47">
        <v>14042</v>
      </c>
      <c r="P1426" s="46" t="s">
        <v>2482</v>
      </c>
      <c r="Q1426" s="48">
        <v>811682.28</v>
      </c>
      <c r="R1426" s="48">
        <v>0</v>
      </c>
      <c r="S1426" s="48">
        <v>0</v>
      </c>
      <c r="T1426" s="48">
        <v>0</v>
      </c>
      <c r="U1426" s="49">
        <v>2.82218385982946E-3</v>
      </c>
      <c r="V1426" s="49">
        <v>2.82218385982946E-3</v>
      </c>
    </row>
    <row r="1427" spans="14:22">
      <c r="N1427" s="46" t="s">
        <v>2275</v>
      </c>
      <c r="O1427" s="47">
        <v>14042</v>
      </c>
      <c r="P1427" s="46" t="s">
        <v>2483</v>
      </c>
      <c r="Q1427" s="48">
        <v>821525.02</v>
      </c>
      <c r="R1427" s="48">
        <v>2370</v>
      </c>
      <c r="S1427" s="48">
        <v>0</v>
      </c>
      <c r="T1427" s="48">
        <v>0</v>
      </c>
      <c r="U1427" s="49">
        <v>9.2064840937515803E-3</v>
      </c>
      <c r="V1427" s="49">
        <v>9.2064840937515803E-3</v>
      </c>
    </row>
    <row r="1428" spans="14:22">
      <c r="N1428" s="46" t="s">
        <v>2275</v>
      </c>
      <c r="O1428" s="47">
        <v>14042</v>
      </c>
      <c r="P1428" s="46" t="s">
        <v>2484</v>
      </c>
      <c r="Q1428" s="48">
        <v>892952.74</v>
      </c>
      <c r="R1428" s="48">
        <v>68810.5</v>
      </c>
      <c r="S1428" s="48">
        <v>0</v>
      </c>
      <c r="T1428" s="48">
        <v>141.9</v>
      </c>
      <c r="U1428" s="49">
        <v>3.3585343511510798E-3</v>
      </c>
      <c r="V1428" s="49">
        <v>3.18580680598135E-3</v>
      </c>
    </row>
    <row r="1429" spans="14:22">
      <c r="N1429" s="46" t="s">
        <v>2275</v>
      </c>
      <c r="O1429" s="47">
        <v>14042</v>
      </c>
      <c r="P1429" s="46" t="s">
        <v>2485</v>
      </c>
      <c r="Q1429" s="48">
        <v>898280.19</v>
      </c>
      <c r="R1429" s="48">
        <v>0</v>
      </c>
      <c r="S1429" s="48">
        <v>0</v>
      </c>
      <c r="T1429" s="48">
        <v>0</v>
      </c>
      <c r="U1429" s="49">
        <v>5.9661052162738298E-3</v>
      </c>
      <c r="V1429" s="49">
        <v>5.9661052162738298E-3</v>
      </c>
    </row>
    <row r="1430" spans="14:22">
      <c r="N1430" s="46" t="s">
        <v>2275</v>
      </c>
      <c r="O1430" s="47">
        <v>14042</v>
      </c>
      <c r="P1430" s="46" t="s">
        <v>2486</v>
      </c>
      <c r="Q1430" s="48">
        <v>905148.44</v>
      </c>
      <c r="R1430" s="48">
        <v>0</v>
      </c>
      <c r="S1430" s="48">
        <v>0</v>
      </c>
      <c r="T1430" s="48">
        <v>0</v>
      </c>
      <c r="U1430" s="49">
        <v>7.6459996295810103E-3</v>
      </c>
      <c r="V1430" s="49">
        <v>7.6459996295810103E-3</v>
      </c>
    </row>
    <row r="1431" spans="14:22">
      <c r="N1431" s="46" t="s">
        <v>2275</v>
      </c>
      <c r="O1431" s="47">
        <v>14042</v>
      </c>
      <c r="P1431" s="46" t="s">
        <v>2487</v>
      </c>
      <c r="Q1431" s="48">
        <v>905050.49</v>
      </c>
      <c r="R1431" s="48">
        <v>0</v>
      </c>
      <c r="S1431" s="48">
        <v>0</v>
      </c>
      <c r="T1431" s="48">
        <v>0</v>
      </c>
      <c r="U1431" s="49">
        <v>-1.08214294663012E-4</v>
      </c>
      <c r="V1431" s="49">
        <v>-1.08214294663012E-4</v>
      </c>
    </row>
    <row r="1432" spans="14:22">
      <c r="N1432" s="46" t="s">
        <v>2275</v>
      </c>
      <c r="O1432" s="47">
        <v>14042</v>
      </c>
      <c r="P1432" s="46" t="s">
        <v>2488</v>
      </c>
      <c r="Q1432" s="48">
        <v>904748.68</v>
      </c>
      <c r="R1432" s="48">
        <v>5172.8500000000004</v>
      </c>
      <c r="S1432" s="48">
        <v>1706.36</v>
      </c>
      <c r="T1432" s="48">
        <v>0</v>
      </c>
      <c r="U1432" s="49">
        <v>-4.17149995760757E-3</v>
      </c>
      <c r="V1432" s="49">
        <v>-4.17149995760757E-3</v>
      </c>
    </row>
    <row r="1433" spans="14:22">
      <c r="N1433" s="46" t="s">
        <v>2275</v>
      </c>
      <c r="O1433" s="47">
        <v>14042</v>
      </c>
      <c r="P1433" s="46" t="s">
        <v>2489</v>
      </c>
      <c r="Q1433" s="48">
        <v>927168.58</v>
      </c>
      <c r="R1433" s="48">
        <v>29964.61</v>
      </c>
      <c r="S1433" s="48">
        <v>0</v>
      </c>
      <c r="T1433" s="48">
        <v>0</v>
      </c>
      <c r="U1433" s="49">
        <v>-8.3390118900200701E-3</v>
      </c>
      <c r="V1433" s="49">
        <v>-8.3390118900200701E-3</v>
      </c>
    </row>
    <row r="1434" spans="14:22">
      <c r="N1434" s="46" t="s">
        <v>2275</v>
      </c>
      <c r="O1434" s="47">
        <v>14042</v>
      </c>
      <c r="P1434" s="46" t="s">
        <v>2490</v>
      </c>
      <c r="Q1434" s="48">
        <v>991667.96</v>
      </c>
      <c r="R1434" s="48">
        <v>63112.47</v>
      </c>
      <c r="S1434" s="48">
        <v>0</v>
      </c>
      <c r="T1434" s="48">
        <v>0</v>
      </c>
      <c r="U1434" s="49">
        <v>1.49585526291252E-3</v>
      </c>
      <c r="V1434" s="49">
        <v>1.49585526291252E-3</v>
      </c>
    </row>
    <row r="1435" spans="14:22">
      <c r="N1435" s="46" t="s">
        <v>2275</v>
      </c>
      <c r="O1435" s="47">
        <v>14042</v>
      </c>
      <c r="P1435" s="46" t="s">
        <v>2491</v>
      </c>
      <c r="Q1435" s="48">
        <v>993988.74</v>
      </c>
      <c r="R1435" s="48">
        <v>1872.5</v>
      </c>
      <c r="S1435" s="48">
        <v>0</v>
      </c>
      <c r="T1435" s="48">
        <v>0</v>
      </c>
      <c r="U1435" s="49">
        <v>4.5204646926366699E-4</v>
      </c>
      <c r="V1435" s="49">
        <v>4.5204646926366699E-4</v>
      </c>
    </row>
    <row r="1436" spans="14:22">
      <c r="N1436" s="46" t="s">
        <v>2275</v>
      </c>
      <c r="O1436" s="47">
        <v>14042</v>
      </c>
      <c r="P1436" s="46" t="s">
        <v>2492</v>
      </c>
      <c r="Q1436" s="48">
        <v>996822.49</v>
      </c>
      <c r="R1436" s="48">
        <v>0</v>
      </c>
      <c r="S1436" s="48">
        <v>0</v>
      </c>
      <c r="T1436" s="48">
        <v>0</v>
      </c>
      <c r="U1436" s="49">
        <v>2.85088742554573E-3</v>
      </c>
      <c r="V1436" s="49">
        <v>2.85088742554573E-3</v>
      </c>
    </row>
    <row r="1437" spans="14:22">
      <c r="N1437" s="46" t="s">
        <v>2275</v>
      </c>
      <c r="O1437" s="47">
        <v>14042</v>
      </c>
      <c r="P1437" s="46" t="s">
        <v>2493</v>
      </c>
      <c r="Q1437" s="48">
        <v>1034981.97</v>
      </c>
      <c r="R1437" s="48">
        <v>34778.239999999998</v>
      </c>
      <c r="S1437" s="48">
        <v>0</v>
      </c>
      <c r="T1437" s="48">
        <v>0</v>
      </c>
      <c r="U1437" s="49">
        <v>3.3920181716606801E-3</v>
      </c>
      <c r="V1437" s="49">
        <v>3.3920181716606801E-3</v>
      </c>
    </row>
    <row r="1438" spans="14:22">
      <c r="N1438" s="46" t="s">
        <v>2275</v>
      </c>
      <c r="O1438" s="47">
        <v>14042</v>
      </c>
      <c r="P1438" s="46" t="s">
        <v>2494</v>
      </c>
      <c r="Q1438" s="48">
        <v>1041837.55</v>
      </c>
      <c r="R1438" s="48">
        <v>7929.23</v>
      </c>
      <c r="S1438" s="48">
        <v>0</v>
      </c>
      <c r="T1438" s="48">
        <v>0</v>
      </c>
      <c r="U1438" s="49">
        <v>-1.03736106629959E-3</v>
      </c>
      <c r="V1438" s="49">
        <v>-1.03736106629959E-3</v>
      </c>
    </row>
    <row r="1439" spans="14:22">
      <c r="N1439" s="46" t="s">
        <v>2275</v>
      </c>
      <c r="O1439" s="47">
        <v>14042</v>
      </c>
      <c r="P1439" s="46" t="s">
        <v>2495</v>
      </c>
      <c r="Q1439" s="48">
        <v>1045744.33</v>
      </c>
      <c r="R1439" s="48">
        <v>3355.46</v>
      </c>
      <c r="S1439" s="48">
        <v>0</v>
      </c>
      <c r="T1439" s="48">
        <v>0</v>
      </c>
      <c r="U1439" s="49">
        <v>5.2918038901550403E-4</v>
      </c>
      <c r="V1439" s="49">
        <v>5.2918038901550403E-4</v>
      </c>
    </row>
    <row r="1440" spans="14:22">
      <c r="N1440" s="46" t="s">
        <v>2275</v>
      </c>
      <c r="O1440" s="47">
        <v>14042</v>
      </c>
      <c r="P1440" s="46" t="s">
        <v>2496</v>
      </c>
      <c r="Q1440" s="48">
        <v>1051031.58</v>
      </c>
      <c r="R1440" s="48">
        <v>0</v>
      </c>
      <c r="S1440" s="48">
        <v>0</v>
      </c>
      <c r="T1440" s="48">
        <v>0</v>
      </c>
      <c r="U1440" s="49">
        <v>5.0559681255935001E-3</v>
      </c>
      <c r="V1440" s="49">
        <v>5.0559681255935001E-3</v>
      </c>
    </row>
    <row r="1441" spans="14:22">
      <c r="N1441" s="46" t="s">
        <v>2275</v>
      </c>
      <c r="O1441" s="47">
        <v>14042</v>
      </c>
      <c r="P1441" s="46" t="s">
        <v>2497</v>
      </c>
      <c r="Q1441" s="48">
        <v>1038438.46</v>
      </c>
      <c r="R1441" s="48">
        <v>794.52</v>
      </c>
      <c r="S1441" s="48">
        <v>13537.27</v>
      </c>
      <c r="T1441" s="48">
        <v>0</v>
      </c>
      <c r="U1441" s="49">
        <v>1.44222477711509E-4</v>
      </c>
      <c r="V1441" s="49">
        <v>1.44222477711509E-4</v>
      </c>
    </row>
    <row r="1442" spans="14:22">
      <c r="N1442" s="46" t="s">
        <v>2275</v>
      </c>
      <c r="O1442" s="47">
        <v>14042</v>
      </c>
      <c r="P1442" s="46" t="s">
        <v>2498</v>
      </c>
      <c r="Q1442" s="48">
        <v>1213547.8999999999</v>
      </c>
      <c r="R1442" s="48">
        <v>180493.93</v>
      </c>
      <c r="S1442" s="48">
        <v>0</v>
      </c>
      <c r="T1442" s="48">
        <v>0</v>
      </c>
      <c r="U1442" s="49">
        <v>-5.1851796783409796E-3</v>
      </c>
      <c r="V1442" s="49">
        <v>-5.1851796783409796E-3</v>
      </c>
    </row>
    <row r="1443" spans="14:22">
      <c r="N1443" s="46" t="s">
        <v>2275</v>
      </c>
      <c r="O1443" s="47">
        <v>14042</v>
      </c>
      <c r="P1443" s="46" t="s">
        <v>2499</v>
      </c>
      <c r="Q1443" s="48">
        <v>1212440.78</v>
      </c>
      <c r="R1443" s="48">
        <v>0</v>
      </c>
      <c r="S1443" s="48">
        <v>0</v>
      </c>
      <c r="T1443" s="48">
        <v>0</v>
      </c>
      <c r="U1443" s="49">
        <v>-9.1230020669153E-4</v>
      </c>
      <c r="V1443" s="49">
        <v>-9.1230020669153E-4</v>
      </c>
    </row>
    <row r="1444" spans="14:22">
      <c r="N1444" s="46" t="s">
        <v>2275</v>
      </c>
      <c r="O1444" s="47">
        <v>14042</v>
      </c>
      <c r="P1444" s="46" t="s">
        <v>2500</v>
      </c>
      <c r="Q1444" s="48">
        <v>1213095.9099999999</v>
      </c>
      <c r="R1444" s="48">
        <v>0</v>
      </c>
      <c r="S1444" s="48">
        <v>0</v>
      </c>
      <c r="T1444" s="48">
        <v>0</v>
      </c>
      <c r="U1444" s="49">
        <v>5.4033979292578095E-4</v>
      </c>
      <c r="V1444" s="49">
        <v>5.4033979292578095E-4</v>
      </c>
    </row>
    <row r="1445" spans="14:22">
      <c r="N1445" s="46" t="s">
        <v>2275</v>
      </c>
      <c r="O1445" s="47">
        <v>14042</v>
      </c>
      <c r="P1445" s="46" t="s">
        <v>2501</v>
      </c>
      <c r="Q1445" s="48">
        <v>1247418.6499999999</v>
      </c>
      <c r="R1445" s="48">
        <v>26368.32</v>
      </c>
      <c r="S1445" s="48">
        <v>0</v>
      </c>
      <c r="T1445" s="48">
        <v>0</v>
      </c>
      <c r="U1445" s="49">
        <v>6.5571237479482604E-3</v>
      </c>
      <c r="V1445" s="49">
        <v>6.5571237479482604E-3</v>
      </c>
    </row>
    <row r="1446" spans="14:22">
      <c r="N1446" s="46" t="s">
        <v>2275</v>
      </c>
      <c r="O1446" s="47">
        <v>14042</v>
      </c>
      <c r="P1446" s="46" t="s">
        <v>2502</v>
      </c>
      <c r="Q1446" s="48">
        <v>1271747.3799999999</v>
      </c>
      <c r="R1446" s="48">
        <v>0</v>
      </c>
      <c r="S1446" s="48">
        <v>0</v>
      </c>
      <c r="T1446" s="48">
        <v>0</v>
      </c>
      <c r="U1446" s="49">
        <v>1.9503259791730801E-2</v>
      </c>
      <c r="V1446" s="49">
        <v>1.9503259791730801E-2</v>
      </c>
    </row>
    <row r="1447" spans="14:22">
      <c r="N1447" s="46" t="s">
        <v>2275</v>
      </c>
      <c r="O1447" s="47">
        <v>14042</v>
      </c>
      <c r="P1447" s="46" t="s">
        <v>2503</v>
      </c>
      <c r="Q1447" s="48">
        <v>1269928.95</v>
      </c>
      <c r="R1447" s="48">
        <v>0</v>
      </c>
      <c r="S1447" s="48">
        <v>0</v>
      </c>
      <c r="T1447" s="48">
        <v>0</v>
      </c>
      <c r="U1447" s="49">
        <v>-1.4298673058796799E-3</v>
      </c>
      <c r="V1447" s="49">
        <v>-1.4298673058796799E-3</v>
      </c>
    </row>
    <row r="1448" spans="14:22">
      <c r="N1448" s="46" t="s">
        <v>2275</v>
      </c>
      <c r="O1448" s="47">
        <v>14042</v>
      </c>
      <c r="P1448" s="46" t="s">
        <v>2504</v>
      </c>
      <c r="Q1448" s="48">
        <v>1316595.05</v>
      </c>
      <c r="R1448" s="48">
        <v>44651.21</v>
      </c>
      <c r="S1448" s="48">
        <v>0</v>
      </c>
      <c r="T1448" s="48">
        <v>0</v>
      </c>
      <c r="U1448" s="49">
        <v>1.58661632211787E-3</v>
      </c>
      <c r="V1448" s="49">
        <v>1.58661632211787E-3</v>
      </c>
    </row>
    <row r="1449" spans="14:22">
      <c r="N1449" s="46" t="s">
        <v>2275</v>
      </c>
      <c r="O1449" s="47">
        <v>14042</v>
      </c>
      <c r="P1449" s="46" t="s">
        <v>2505</v>
      </c>
      <c r="Q1449" s="48">
        <v>1312444.6499999999</v>
      </c>
      <c r="R1449" s="48">
        <v>-7967.31</v>
      </c>
      <c r="S1449" s="48">
        <v>0</v>
      </c>
      <c r="T1449" s="48">
        <v>211.04</v>
      </c>
      <c r="U1449" s="49">
        <v>3.0593689380800102E-3</v>
      </c>
      <c r="V1449" s="49">
        <v>2.8990766750944799E-3</v>
      </c>
    </row>
    <row r="1450" spans="14:22">
      <c r="N1450" s="46" t="s">
        <v>2275</v>
      </c>
      <c r="O1450" s="47">
        <v>14042</v>
      </c>
      <c r="P1450" s="46" t="s">
        <v>2506</v>
      </c>
      <c r="Q1450" s="48">
        <v>1300841.92</v>
      </c>
      <c r="R1450" s="48">
        <v>0</v>
      </c>
      <c r="S1450" s="48">
        <v>0</v>
      </c>
      <c r="T1450" s="48">
        <v>0</v>
      </c>
      <c r="U1450" s="49">
        <v>-8.8405480566361404E-3</v>
      </c>
      <c r="V1450" s="49">
        <v>-8.8405480566361404E-3</v>
      </c>
    </row>
    <row r="1451" spans="14:22">
      <c r="N1451" s="46" t="s">
        <v>2275</v>
      </c>
      <c r="O1451" s="47">
        <v>14042</v>
      </c>
      <c r="P1451" s="46" t="s">
        <v>2507</v>
      </c>
      <c r="Q1451" s="48">
        <v>1287422.31</v>
      </c>
      <c r="R1451" s="48">
        <v>0</v>
      </c>
      <c r="S1451" s="48">
        <v>0</v>
      </c>
      <c r="T1451" s="48">
        <v>0</v>
      </c>
      <c r="U1451" s="49">
        <v>-1.0316095901952401E-2</v>
      </c>
      <c r="V1451" s="49">
        <v>-1.0316095901952401E-2</v>
      </c>
    </row>
    <row r="1452" spans="14:22">
      <c r="N1452" s="46" t="s">
        <v>2275</v>
      </c>
      <c r="O1452" s="47">
        <v>14042</v>
      </c>
      <c r="P1452" s="46" t="s">
        <v>2508</v>
      </c>
      <c r="Q1452" s="48">
        <v>1286400.44</v>
      </c>
      <c r="R1452" s="48">
        <v>0</v>
      </c>
      <c r="S1452" s="48">
        <v>0</v>
      </c>
      <c r="T1452" s="48">
        <v>0</v>
      </c>
      <c r="U1452" s="49">
        <v>-7.9373333214960396E-4</v>
      </c>
      <c r="V1452" s="49">
        <v>-7.9373333214960396E-4</v>
      </c>
    </row>
    <row r="1453" spans="14:22">
      <c r="N1453" s="46" t="s">
        <v>2275</v>
      </c>
      <c r="O1453" s="47">
        <v>14042</v>
      </c>
      <c r="P1453" s="46" t="s">
        <v>2509</v>
      </c>
      <c r="Q1453" s="48">
        <v>1455625.16</v>
      </c>
      <c r="R1453" s="48">
        <v>168252.44</v>
      </c>
      <c r="S1453" s="48">
        <v>0</v>
      </c>
      <c r="T1453" s="48">
        <v>0</v>
      </c>
      <c r="U1453" s="49">
        <v>7.5581441809857697E-4</v>
      </c>
      <c r="V1453" s="49">
        <v>7.5581441809857697E-4</v>
      </c>
    </row>
    <row r="1454" spans="14:22">
      <c r="N1454" s="46" t="s">
        <v>2275</v>
      </c>
      <c r="O1454" s="47">
        <v>14042</v>
      </c>
      <c r="P1454" s="46" t="s">
        <v>2510</v>
      </c>
      <c r="Q1454" s="48">
        <v>1453838.98</v>
      </c>
      <c r="R1454" s="48">
        <v>0</v>
      </c>
      <c r="S1454" s="48">
        <v>0</v>
      </c>
      <c r="T1454" s="48">
        <v>0</v>
      </c>
      <c r="U1454" s="49">
        <v>-1.22708788573023E-3</v>
      </c>
      <c r="V1454" s="49">
        <v>-1.22708788573023E-3</v>
      </c>
    </row>
    <row r="1455" spans="14:22">
      <c r="N1455" s="46" t="s">
        <v>2275</v>
      </c>
      <c r="O1455" s="47">
        <v>14042</v>
      </c>
      <c r="P1455" s="46" t="s">
        <v>2511</v>
      </c>
      <c r="Q1455" s="48">
        <v>1461252.76</v>
      </c>
      <c r="R1455" s="48">
        <v>8926.57</v>
      </c>
      <c r="S1455" s="48">
        <v>0</v>
      </c>
      <c r="T1455" s="48">
        <v>0</v>
      </c>
      <c r="U1455" s="49">
        <v>-1.04054852071733E-3</v>
      </c>
      <c r="V1455" s="49">
        <v>-1.04054852071733E-3</v>
      </c>
    </row>
    <row r="1456" spans="14:22">
      <c r="N1456" s="46" t="s">
        <v>2275</v>
      </c>
      <c r="O1456" s="47">
        <v>14042</v>
      </c>
      <c r="P1456" s="46" t="s">
        <v>2512</v>
      </c>
      <c r="Q1456" s="48">
        <v>1464101.76</v>
      </c>
      <c r="R1456" s="48">
        <v>0</v>
      </c>
      <c r="S1456" s="48">
        <v>0</v>
      </c>
      <c r="T1456" s="48">
        <v>0</v>
      </c>
      <c r="U1456" s="49">
        <v>1.9496969162269299E-3</v>
      </c>
      <c r="V1456" s="49">
        <v>1.9496969162269299E-3</v>
      </c>
    </row>
    <row r="1457" spans="14:22">
      <c r="N1457" s="46" t="s">
        <v>2275</v>
      </c>
      <c r="O1457" s="47">
        <v>14042</v>
      </c>
      <c r="P1457" s="46" t="s">
        <v>2513</v>
      </c>
      <c r="Q1457" s="48">
        <v>1866843.5</v>
      </c>
      <c r="R1457" s="48">
        <v>394506.95</v>
      </c>
      <c r="S1457" s="48">
        <v>0</v>
      </c>
      <c r="T1457" s="48">
        <v>0</v>
      </c>
      <c r="U1457" s="49">
        <v>5.6244656109147896E-3</v>
      </c>
      <c r="V1457" s="49">
        <v>5.6244656109147896E-3</v>
      </c>
    </row>
    <row r="1458" spans="14:22">
      <c r="N1458" s="46" t="s">
        <v>2275</v>
      </c>
      <c r="O1458" s="47">
        <v>14042</v>
      </c>
      <c r="P1458" s="46" t="s">
        <v>2514</v>
      </c>
      <c r="Q1458" s="48">
        <v>1865698.83</v>
      </c>
      <c r="R1458" s="48">
        <v>1460.98</v>
      </c>
      <c r="S1458" s="48">
        <v>0</v>
      </c>
      <c r="T1458" s="48">
        <v>0</v>
      </c>
      <c r="U1458" s="49">
        <v>-1.3957517060212399E-3</v>
      </c>
      <c r="V1458" s="49">
        <v>-1.3957517060212399E-3</v>
      </c>
    </row>
    <row r="1459" spans="14:22">
      <c r="N1459" s="46" t="s">
        <v>2275</v>
      </c>
      <c r="O1459" s="47">
        <v>14042</v>
      </c>
      <c r="P1459" s="46" t="s">
        <v>2515</v>
      </c>
      <c r="Q1459" s="48">
        <v>1858733.32</v>
      </c>
      <c r="R1459" s="48">
        <v>-556.27</v>
      </c>
      <c r="S1459" s="48">
        <v>0</v>
      </c>
      <c r="T1459" s="48">
        <v>0</v>
      </c>
      <c r="U1459" s="49">
        <v>-3.4353025777479301E-3</v>
      </c>
      <c r="V1459" s="49">
        <v>-3.4353025777479301E-3</v>
      </c>
    </row>
    <row r="1460" spans="14:22">
      <c r="N1460" s="46" t="s">
        <v>2275</v>
      </c>
      <c r="O1460" s="47">
        <v>14042</v>
      </c>
      <c r="P1460" s="46" t="s">
        <v>2516</v>
      </c>
      <c r="Q1460" s="48">
        <v>1860233.48</v>
      </c>
      <c r="R1460" s="48">
        <v>2856.02</v>
      </c>
      <c r="S1460" s="48">
        <v>0</v>
      </c>
      <c r="T1460" s="48">
        <v>0</v>
      </c>
      <c r="U1460" s="49">
        <v>-7.29453755098031E-4</v>
      </c>
      <c r="V1460" s="49">
        <v>-7.29453755098031E-4</v>
      </c>
    </row>
    <row r="1461" spans="14:22">
      <c r="N1461" s="46" t="s">
        <v>2275</v>
      </c>
      <c r="O1461" s="47">
        <v>14042</v>
      </c>
      <c r="P1461" s="46" t="s">
        <v>2517</v>
      </c>
      <c r="Q1461" s="48">
        <v>1859196.29</v>
      </c>
      <c r="R1461" s="48">
        <v>4217.07</v>
      </c>
      <c r="S1461" s="48">
        <v>0</v>
      </c>
      <c r="T1461" s="48">
        <v>0</v>
      </c>
      <c r="U1461" s="49">
        <v>-2.8245164150040298E-3</v>
      </c>
      <c r="V1461" s="49">
        <v>-2.8245164150040298E-3</v>
      </c>
    </row>
    <row r="1462" spans="14:22">
      <c r="N1462" s="46" t="s">
        <v>2275</v>
      </c>
      <c r="O1462" s="47">
        <v>14042</v>
      </c>
      <c r="P1462" s="46" t="s">
        <v>2518</v>
      </c>
      <c r="Q1462" s="48">
        <v>2220337.12</v>
      </c>
      <c r="R1462" s="48">
        <v>358386.23</v>
      </c>
      <c r="S1462" s="48">
        <v>0</v>
      </c>
      <c r="T1462" s="48">
        <v>0</v>
      </c>
      <c r="U1462" s="49">
        <v>1.4816079479160701E-3</v>
      </c>
      <c r="V1462" s="49">
        <v>1.4816079479160701E-3</v>
      </c>
    </row>
    <row r="1463" spans="14:22">
      <c r="N1463" s="46" t="s">
        <v>2275</v>
      </c>
      <c r="O1463" s="47">
        <v>14042</v>
      </c>
      <c r="P1463" s="46" t="s">
        <v>2519</v>
      </c>
      <c r="Q1463" s="48">
        <v>2216466.38</v>
      </c>
      <c r="R1463" s="48">
        <v>1823.42</v>
      </c>
      <c r="S1463" s="48">
        <v>0</v>
      </c>
      <c r="T1463" s="48">
        <v>0</v>
      </c>
      <c r="U1463" s="49">
        <v>-2.5645474953822599E-3</v>
      </c>
      <c r="V1463" s="49">
        <v>-2.5645474953822599E-3</v>
      </c>
    </row>
    <row r="1464" spans="14:22">
      <c r="N1464" s="46" t="s">
        <v>2275</v>
      </c>
      <c r="O1464" s="47">
        <v>14042</v>
      </c>
      <c r="P1464" s="46" t="s">
        <v>2520</v>
      </c>
      <c r="Q1464" s="48">
        <v>2219166.96</v>
      </c>
      <c r="R1464" s="48">
        <v>0</v>
      </c>
      <c r="S1464" s="48">
        <v>0</v>
      </c>
      <c r="T1464" s="48">
        <v>0</v>
      </c>
      <c r="U1464" s="49">
        <v>1.2184168568349901E-3</v>
      </c>
      <c r="V1464" s="49">
        <v>1.2184168568349901E-3</v>
      </c>
    </row>
    <row r="1465" spans="14:22">
      <c r="N1465" s="46" t="s">
        <v>2275</v>
      </c>
      <c r="O1465" s="47">
        <v>14042</v>
      </c>
      <c r="P1465" s="46" t="s">
        <v>2521</v>
      </c>
      <c r="Q1465" s="48">
        <v>2233669.31</v>
      </c>
      <c r="R1465" s="48">
        <v>14785.33</v>
      </c>
      <c r="S1465" s="48">
        <v>0</v>
      </c>
      <c r="T1465" s="48">
        <v>0</v>
      </c>
      <c r="U1465" s="49">
        <v>-1.27516318105259E-4</v>
      </c>
      <c r="V1465" s="49">
        <v>-1.27516318105259E-4</v>
      </c>
    </row>
    <row r="1466" spans="14:22">
      <c r="N1466" s="46" t="s">
        <v>2275</v>
      </c>
      <c r="O1466" s="47">
        <v>14042</v>
      </c>
      <c r="P1466" s="46" t="s">
        <v>2522</v>
      </c>
      <c r="Q1466" s="48">
        <v>2235272.08</v>
      </c>
      <c r="R1466" s="48">
        <v>0</v>
      </c>
      <c r="S1466" s="48">
        <v>0</v>
      </c>
      <c r="T1466" s="48">
        <v>0</v>
      </c>
      <c r="U1466" s="49">
        <v>7.1755026262154697E-4</v>
      </c>
      <c r="V1466" s="49">
        <v>7.1755026262154697E-4</v>
      </c>
    </row>
    <row r="1467" spans="14:22">
      <c r="N1467" s="46" t="s">
        <v>2275</v>
      </c>
      <c r="O1467" s="47">
        <v>14042</v>
      </c>
      <c r="P1467" s="46" t="s">
        <v>2523</v>
      </c>
      <c r="Q1467" s="48">
        <v>2243807.96</v>
      </c>
      <c r="R1467" s="48">
        <v>0</v>
      </c>
      <c r="S1467" s="48">
        <v>0</v>
      </c>
      <c r="T1467" s="48">
        <v>0</v>
      </c>
      <c r="U1467" s="49">
        <v>3.8187208064621699E-3</v>
      </c>
      <c r="V1467" s="49">
        <v>3.8187208064621699E-3</v>
      </c>
    </row>
    <row r="1468" spans="14:22">
      <c r="N1468" s="46" t="s">
        <v>2275</v>
      </c>
      <c r="O1468" s="47">
        <v>14042</v>
      </c>
      <c r="P1468" s="46" t="s">
        <v>2524</v>
      </c>
      <c r="Q1468" s="48">
        <v>2289143.5499999998</v>
      </c>
      <c r="R1468" s="48">
        <v>47581.53</v>
      </c>
      <c r="S1468" s="48">
        <v>0</v>
      </c>
      <c r="T1468" s="48">
        <v>0</v>
      </c>
      <c r="U1468" s="49">
        <v>-1.00095018826807E-3</v>
      </c>
      <c r="V1468" s="49">
        <v>-1.00095018826807E-3</v>
      </c>
    </row>
    <row r="1469" spans="14:22">
      <c r="N1469" s="46" t="s">
        <v>2275</v>
      </c>
      <c r="O1469" s="47">
        <v>14042</v>
      </c>
      <c r="P1469" s="46" t="s">
        <v>2525</v>
      </c>
      <c r="Q1469" s="48">
        <v>2310464.2200000002</v>
      </c>
      <c r="R1469" s="48">
        <v>15030.42</v>
      </c>
      <c r="S1469" s="48">
        <v>0</v>
      </c>
      <c r="T1469" s="48">
        <v>0</v>
      </c>
      <c r="U1469" s="49">
        <v>2.7478617494303098E-3</v>
      </c>
      <c r="V1469" s="49">
        <v>2.7478617494303098E-3</v>
      </c>
    </row>
    <row r="1470" spans="14:22">
      <c r="N1470" s="46" t="s">
        <v>2275</v>
      </c>
      <c r="O1470" s="47">
        <v>14042</v>
      </c>
      <c r="P1470" s="46" t="s">
        <v>2526</v>
      </c>
      <c r="Q1470" s="48">
        <v>2339074.48</v>
      </c>
      <c r="R1470" s="48">
        <v>7561.9</v>
      </c>
      <c r="S1470" s="48">
        <v>0</v>
      </c>
      <c r="T1470" s="48">
        <v>0</v>
      </c>
      <c r="U1470" s="49">
        <v>9.1100133980865899E-3</v>
      </c>
      <c r="V1470" s="49">
        <v>9.1100133980865899E-3</v>
      </c>
    </row>
    <row r="1471" spans="14:22">
      <c r="N1471" s="46" t="s">
        <v>2275</v>
      </c>
      <c r="O1471" s="47">
        <v>14042</v>
      </c>
      <c r="P1471" s="46" t="s">
        <v>2527</v>
      </c>
      <c r="Q1471" s="48">
        <v>2345224.08</v>
      </c>
      <c r="R1471" s="48">
        <v>0</v>
      </c>
      <c r="S1471" s="48">
        <v>0</v>
      </c>
      <c r="T1471" s="48">
        <v>0</v>
      </c>
      <c r="U1471" s="49">
        <v>2.6290740429950601E-3</v>
      </c>
      <c r="V1471" s="49">
        <v>2.6290740429950601E-3</v>
      </c>
    </row>
    <row r="1472" spans="14:22">
      <c r="N1472" s="46" t="s">
        <v>2275</v>
      </c>
      <c r="O1472" s="47">
        <v>14042</v>
      </c>
      <c r="P1472" s="46" t="s">
        <v>2310</v>
      </c>
      <c r="Q1472" s="48">
        <v>2448442.4500000002</v>
      </c>
      <c r="R1472" s="48">
        <v>95423.52</v>
      </c>
      <c r="S1472" s="48">
        <v>0</v>
      </c>
      <c r="T1472" s="48">
        <v>394.54</v>
      </c>
      <c r="U1472" s="49">
        <v>3.4919435075901899E-3</v>
      </c>
      <c r="V1472" s="49">
        <v>3.3237122484262001E-3</v>
      </c>
    </row>
    <row r="1473" spans="14:22">
      <c r="N1473" s="46" t="s">
        <v>2275</v>
      </c>
      <c r="O1473" s="47">
        <v>14042</v>
      </c>
      <c r="P1473" s="46" t="s">
        <v>2313</v>
      </c>
      <c r="Q1473" s="48">
        <v>2446545.88</v>
      </c>
      <c r="R1473" s="48">
        <v>0</v>
      </c>
      <c r="S1473" s="48">
        <v>0</v>
      </c>
      <c r="T1473" s="48">
        <v>0</v>
      </c>
      <c r="U1473" s="49">
        <v>-7.7460264585771398E-4</v>
      </c>
      <c r="V1473" s="49">
        <v>-7.7460264585771398E-4</v>
      </c>
    </row>
    <row r="1474" spans="14:22">
      <c r="N1474" s="46" t="s">
        <v>2275</v>
      </c>
      <c r="O1474" s="47">
        <v>14042</v>
      </c>
      <c r="P1474" s="46" t="s">
        <v>2314</v>
      </c>
      <c r="Q1474" s="48">
        <v>2453651.9300000002</v>
      </c>
      <c r="R1474" s="48">
        <v>0</v>
      </c>
      <c r="S1474" s="48">
        <v>0</v>
      </c>
      <c r="T1474" s="48">
        <v>0</v>
      </c>
      <c r="U1474" s="49">
        <v>2.90452349906478E-3</v>
      </c>
      <c r="V1474" s="49">
        <v>2.90452349906478E-3</v>
      </c>
    </row>
    <row r="1475" spans="14:22">
      <c r="N1475" s="46" t="s">
        <v>2275</v>
      </c>
      <c r="O1475" s="47">
        <v>14042</v>
      </c>
      <c r="P1475" s="46" t="s">
        <v>2315</v>
      </c>
      <c r="Q1475" s="48">
        <v>2437880.96</v>
      </c>
      <c r="R1475" s="48">
        <v>0</v>
      </c>
      <c r="S1475" s="48">
        <v>0</v>
      </c>
      <c r="T1475" s="48">
        <v>0</v>
      </c>
      <c r="U1475" s="49">
        <v>-6.4275498114356698E-3</v>
      </c>
      <c r="V1475" s="49">
        <v>-6.4275498114356698E-3</v>
      </c>
    </row>
    <row r="1476" spans="14:22">
      <c r="N1476" s="46" t="s">
        <v>2275</v>
      </c>
      <c r="O1476" s="47">
        <v>14042</v>
      </c>
      <c r="P1476" s="46" t="s">
        <v>2316</v>
      </c>
      <c r="Q1476" s="48">
        <v>2436241.67</v>
      </c>
      <c r="R1476" s="48">
        <v>45.35</v>
      </c>
      <c r="S1476" s="48">
        <v>0</v>
      </c>
      <c r="T1476" s="48">
        <v>0</v>
      </c>
      <c r="U1476" s="49">
        <v>-6.91026357579005E-4</v>
      </c>
      <c r="V1476" s="49">
        <v>-6.91026357579005E-4</v>
      </c>
    </row>
    <row r="1477" spans="14:22">
      <c r="N1477" s="46" t="s">
        <v>2275</v>
      </c>
      <c r="O1477" s="47">
        <v>14042</v>
      </c>
      <c r="P1477" s="46" t="s">
        <v>2317</v>
      </c>
      <c r="Q1477" s="48">
        <v>2442631.71</v>
      </c>
      <c r="R1477" s="48">
        <v>3980.02</v>
      </c>
      <c r="S1477" s="48">
        <v>0</v>
      </c>
      <c r="T1477" s="48">
        <v>0</v>
      </c>
      <c r="U1477" s="49">
        <v>9.892368354409431E-4</v>
      </c>
      <c r="V1477" s="49">
        <v>9.892368354409431E-4</v>
      </c>
    </row>
    <row r="1478" spans="14:22">
      <c r="N1478" s="46" t="s">
        <v>2275</v>
      </c>
      <c r="O1478" s="47">
        <v>14042</v>
      </c>
      <c r="P1478" s="46" t="s">
        <v>2318</v>
      </c>
      <c r="Q1478" s="48">
        <v>2407680.7999999998</v>
      </c>
      <c r="R1478" s="48">
        <v>-36761.29</v>
      </c>
      <c r="S1478" s="48">
        <v>0</v>
      </c>
      <c r="T1478" s="48">
        <v>0</v>
      </c>
      <c r="U1478" s="49">
        <v>7.4115962410070701E-4</v>
      </c>
      <c r="V1478" s="49">
        <v>7.4115962410070701E-4</v>
      </c>
    </row>
    <row r="1479" spans="14:22">
      <c r="N1479" s="46" t="s">
        <v>2275</v>
      </c>
      <c r="O1479" s="47">
        <v>14042</v>
      </c>
      <c r="P1479" s="46" t="s">
        <v>2319</v>
      </c>
      <c r="Q1479" s="48">
        <v>2414252.9300000002</v>
      </c>
      <c r="R1479" s="48">
        <v>608.07000000000005</v>
      </c>
      <c r="S1479" s="48">
        <v>0</v>
      </c>
      <c r="T1479" s="48">
        <v>0</v>
      </c>
      <c r="U1479" s="49">
        <v>2.4770974624210899E-3</v>
      </c>
      <c r="V1479" s="49">
        <v>2.4770974624210899E-3</v>
      </c>
    </row>
    <row r="1480" spans="14:22">
      <c r="N1480" s="46" t="s">
        <v>2275</v>
      </c>
      <c r="O1480" s="47">
        <v>14042</v>
      </c>
      <c r="P1480" s="46" t="s">
        <v>2320</v>
      </c>
      <c r="Q1480" s="48">
        <v>2403229.61</v>
      </c>
      <c r="R1480" s="48">
        <v>3561.93</v>
      </c>
      <c r="S1480" s="48">
        <v>0</v>
      </c>
      <c r="T1480" s="48">
        <v>0</v>
      </c>
      <c r="U1480" s="49">
        <v>-6.04130984734896E-3</v>
      </c>
      <c r="V1480" s="49">
        <v>-6.04130984734896E-3</v>
      </c>
    </row>
    <row r="1481" spans="14:22">
      <c r="N1481" s="46" t="s">
        <v>2275</v>
      </c>
      <c r="O1481" s="47">
        <v>14042</v>
      </c>
      <c r="P1481" s="46" t="s">
        <v>2321</v>
      </c>
      <c r="Q1481" s="48">
        <v>2415720.23</v>
      </c>
      <c r="R1481" s="48">
        <v>5930.46</v>
      </c>
      <c r="S1481" s="48">
        <v>0</v>
      </c>
      <c r="T1481" s="48">
        <v>0</v>
      </c>
      <c r="U1481" s="49">
        <v>2.7297266864152502E-3</v>
      </c>
      <c r="V1481" s="49">
        <v>2.7297266864152502E-3</v>
      </c>
    </row>
    <row r="1482" spans="14:22">
      <c r="N1482" s="46" t="s">
        <v>2275</v>
      </c>
      <c r="O1482" s="47">
        <v>14042</v>
      </c>
      <c r="P1482" s="46" t="s">
        <v>2322</v>
      </c>
      <c r="Q1482" s="48">
        <v>2426036.41</v>
      </c>
      <c r="R1482" s="48">
        <v>218.75</v>
      </c>
      <c r="S1482" s="48">
        <v>0</v>
      </c>
      <c r="T1482" s="48">
        <v>0</v>
      </c>
      <c r="U1482" s="49">
        <v>4.1798838601436704E-3</v>
      </c>
      <c r="V1482" s="49">
        <v>4.1798838601436704E-3</v>
      </c>
    </row>
    <row r="1483" spans="14:22">
      <c r="N1483" s="46" t="s">
        <v>2275</v>
      </c>
      <c r="O1483" s="47">
        <v>14042</v>
      </c>
      <c r="P1483" s="46" t="s">
        <v>2323</v>
      </c>
      <c r="Q1483" s="48">
        <v>2421519.09</v>
      </c>
      <c r="R1483" s="48">
        <v>0</v>
      </c>
      <c r="S1483" s="48">
        <v>0</v>
      </c>
      <c r="T1483" s="48">
        <v>0</v>
      </c>
      <c r="U1483" s="49">
        <v>-1.86201657212548E-3</v>
      </c>
      <c r="V1483" s="49">
        <v>-1.86201657212548E-3</v>
      </c>
    </row>
    <row r="1484" spans="14:22">
      <c r="N1484" s="46" t="s">
        <v>2275</v>
      </c>
      <c r="O1484" s="47">
        <v>14042</v>
      </c>
      <c r="P1484" s="46" t="s">
        <v>2324</v>
      </c>
      <c r="Q1484" s="48">
        <v>2416102.0299999998</v>
      </c>
      <c r="R1484" s="48">
        <v>5557.15</v>
      </c>
      <c r="S1484" s="48">
        <v>0</v>
      </c>
      <c r="T1484" s="48">
        <v>0</v>
      </c>
      <c r="U1484" s="49">
        <v>-4.5319527090738098E-3</v>
      </c>
      <c r="V1484" s="49">
        <v>-4.5319527090738098E-3</v>
      </c>
    </row>
    <row r="1485" spans="14:22">
      <c r="N1485" s="46" t="s">
        <v>2275</v>
      </c>
      <c r="O1485" s="47">
        <v>14042</v>
      </c>
      <c r="P1485" s="46" t="s">
        <v>2325</v>
      </c>
      <c r="Q1485" s="48">
        <v>2486047.79</v>
      </c>
      <c r="R1485" s="48">
        <v>66145.61</v>
      </c>
      <c r="S1485" s="48">
        <v>0</v>
      </c>
      <c r="T1485" s="48">
        <v>0</v>
      </c>
      <c r="U1485" s="49">
        <v>1.5728433455268801E-3</v>
      </c>
      <c r="V1485" s="49">
        <v>1.5728433455268801E-3</v>
      </c>
    </row>
    <row r="1486" spans="14:22">
      <c r="N1486" s="46" t="s">
        <v>2275</v>
      </c>
      <c r="O1486" s="47">
        <v>14042</v>
      </c>
      <c r="P1486" s="46" t="s">
        <v>2326</v>
      </c>
      <c r="Q1486" s="48">
        <v>2461434.9900000002</v>
      </c>
      <c r="R1486" s="48">
        <v>5462.47</v>
      </c>
      <c r="S1486" s="48">
        <v>0</v>
      </c>
      <c r="T1486" s="48">
        <v>0</v>
      </c>
      <c r="U1486" s="49">
        <v>-1.2097623433055401E-2</v>
      </c>
      <c r="V1486" s="49">
        <v>-1.2097623433055401E-2</v>
      </c>
    </row>
    <row r="1487" spans="14:22">
      <c r="N1487" s="46" t="s">
        <v>2275</v>
      </c>
      <c r="O1487" s="47">
        <v>14042</v>
      </c>
      <c r="P1487" s="46" t="s">
        <v>2327</v>
      </c>
      <c r="Q1487" s="48">
        <v>2489383.7400000002</v>
      </c>
      <c r="R1487" s="48">
        <v>47492.2</v>
      </c>
      <c r="S1487" s="48">
        <v>0</v>
      </c>
      <c r="T1487" s="48">
        <v>0</v>
      </c>
      <c r="U1487" s="49">
        <v>-7.9398603170096598E-3</v>
      </c>
      <c r="V1487" s="49">
        <v>-7.9398603170096598E-3</v>
      </c>
    </row>
    <row r="1488" spans="14:22">
      <c r="N1488" s="46" t="s">
        <v>2275</v>
      </c>
      <c r="O1488" s="47">
        <v>14042</v>
      </c>
      <c r="P1488" s="46" t="s">
        <v>2328</v>
      </c>
      <c r="Q1488" s="48">
        <v>2500155.63</v>
      </c>
      <c r="R1488" s="48">
        <v>5993.46</v>
      </c>
      <c r="S1488" s="48">
        <v>0</v>
      </c>
      <c r="T1488" s="48">
        <v>0</v>
      </c>
      <c r="U1488" s="49">
        <v>1.9195232632152101E-3</v>
      </c>
      <c r="V1488" s="49">
        <v>1.9195232632152101E-3</v>
      </c>
    </row>
    <row r="1489" spans="14:22">
      <c r="N1489" s="46" t="s">
        <v>2275</v>
      </c>
      <c r="O1489" s="47">
        <v>14042</v>
      </c>
      <c r="P1489" s="46" t="s">
        <v>2329</v>
      </c>
      <c r="Q1489" s="48">
        <v>2707453.06</v>
      </c>
      <c r="R1489" s="48">
        <v>206608.84</v>
      </c>
      <c r="S1489" s="48">
        <v>0</v>
      </c>
      <c r="T1489" s="48">
        <v>425.74</v>
      </c>
      <c r="U1489" s="49">
        <v>4.4570425401890801E-4</v>
      </c>
      <c r="V1489" s="49">
        <v>2.7541885462567501E-4</v>
      </c>
    </row>
    <row r="1490" spans="14:22">
      <c r="N1490" s="46" t="s">
        <v>2275</v>
      </c>
      <c r="O1490" s="47">
        <v>14042</v>
      </c>
      <c r="P1490" s="46" t="s">
        <v>2336</v>
      </c>
      <c r="Q1490" s="48">
        <v>2706749.6</v>
      </c>
      <c r="R1490" s="48">
        <v>0</v>
      </c>
      <c r="S1490" s="48">
        <v>0</v>
      </c>
      <c r="T1490" s="48">
        <v>0</v>
      </c>
      <c r="U1490" s="49">
        <v>-2.5982352580467E-4</v>
      </c>
      <c r="V1490" s="49">
        <v>-2.5982352580467E-4</v>
      </c>
    </row>
    <row r="1491" spans="14:22">
      <c r="N1491" s="46" t="s">
        <v>2275</v>
      </c>
      <c r="O1491" s="47">
        <v>14042</v>
      </c>
      <c r="P1491" s="46" t="s">
        <v>2337</v>
      </c>
      <c r="Q1491" s="48">
        <v>2704728.09</v>
      </c>
      <c r="R1491" s="48">
        <v>0</v>
      </c>
      <c r="S1491" s="48">
        <v>0</v>
      </c>
      <c r="T1491" s="48">
        <v>0</v>
      </c>
      <c r="U1491" s="49">
        <v>-7.4684041700778803E-4</v>
      </c>
      <c r="V1491" s="49">
        <v>-7.4684041700778803E-4</v>
      </c>
    </row>
    <row r="1492" spans="14:22">
      <c r="N1492" s="46" t="s">
        <v>2275</v>
      </c>
      <c r="O1492" s="47">
        <v>14042</v>
      </c>
      <c r="P1492" s="46" t="s">
        <v>2338</v>
      </c>
      <c r="Q1492" s="48">
        <v>2696433.52</v>
      </c>
      <c r="R1492" s="48">
        <v>0</v>
      </c>
      <c r="S1492" s="48">
        <v>0</v>
      </c>
      <c r="T1492" s="48">
        <v>0</v>
      </c>
      <c r="U1492" s="49">
        <v>-3.06669274100679E-3</v>
      </c>
      <c r="V1492" s="49">
        <v>-3.06669274100679E-3</v>
      </c>
    </row>
    <row r="1493" spans="14:22">
      <c r="N1493" s="46" t="s">
        <v>2275</v>
      </c>
      <c r="O1493" s="47">
        <v>14042</v>
      </c>
      <c r="P1493" s="46" t="s">
        <v>2339</v>
      </c>
      <c r="Q1493" s="48">
        <v>2690108.43</v>
      </c>
      <c r="R1493" s="48">
        <v>0</v>
      </c>
      <c r="S1493" s="48">
        <v>0</v>
      </c>
      <c r="T1493" s="48">
        <v>0</v>
      </c>
      <c r="U1493" s="49">
        <v>-2.3457244367739399E-3</v>
      </c>
      <c r="V1493" s="49">
        <v>-2.3457244367739399E-3</v>
      </c>
    </row>
    <row r="1494" spans="14:22">
      <c r="N1494" s="46" t="s">
        <v>2275</v>
      </c>
      <c r="O1494" s="47">
        <v>14042</v>
      </c>
      <c r="P1494" s="46" t="s">
        <v>2340</v>
      </c>
      <c r="Q1494" s="48">
        <v>2701943.66</v>
      </c>
      <c r="R1494" s="48">
        <v>11632.81</v>
      </c>
      <c r="S1494" s="48">
        <v>0</v>
      </c>
      <c r="T1494" s="48">
        <v>0</v>
      </c>
      <c r="U1494" s="49">
        <v>7.5246037573695204E-5</v>
      </c>
      <c r="V1494" s="49">
        <v>7.5246037573695204E-5</v>
      </c>
    </row>
    <row r="1495" spans="14:22">
      <c r="N1495" s="46" t="s">
        <v>2275</v>
      </c>
      <c r="O1495" s="47">
        <v>14042</v>
      </c>
      <c r="P1495" s="46" t="s">
        <v>2341</v>
      </c>
      <c r="Q1495" s="48">
        <v>2727044.57</v>
      </c>
      <c r="R1495" s="48">
        <v>0</v>
      </c>
      <c r="S1495" s="48">
        <v>0</v>
      </c>
      <c r="T1495" s="48">
        <v>0</v>
      </c>
      <c r="U1495" s="49">
        <v>9.2899457422437309E-3</v>
      </c>
      <c r="V1495" s="49">
        <v>9.2899457422437309E-3</v>
      </c>
    </row>
    <row r="1496" spans="14:22">
      <c r="N1496" s="46" t="s">
        <v>2275</v>
      </c>
      <c r="O1496" s="47">
        <v>14042</v>
      </c>
      <c r="P1496" s="46" t="s">
        <v>2342</v>
      </c>
      <c r="Q1496" s="48">
        <v>2990501.58</v>
      </c>
      <c r="R1496" s="48">
        <v>254484.66</v>
      </c>
      <c r="S1496" s="48">
        <v>0</v>
      </c>
      <c r="T1496" s="48">
        <v>0</v>
      </c>
      <c r="U1496" s="49">
        <v>3.29013691184366E-3</v>
      </c>
      <c r="V1496" s="49">
        <v>3.29013691184366E-3</v>
      </c>
    </row>
    <row r="1497" spans="14:22">
      <c r="N1497" s="46" t="s">
        <v>2275</v>
      </c>
      <c r="O1497" s="47">
        <v>14042</v>
      </c>
      <c r="P1497" s="46" t="s">
        <v>2343</v>
      </c>
      <c r="Q1497" s="48">
        <v>3054223.33</v>
      </c>
      <c r="R1497" s="48">
        <v>14079.53</v>
      </c>
      <c r="S1497" s="48">
        <v>5509.03</v>
      </c>
      <c r="T1497" s="48">
        <v>0</v>
      </c>
      <c r="U1497" s="49">
        <v>1.84761767663373E-2</v>
      </c>
      <c r="V1497" s="49">
        <v>1.84761767663373E-2</v>
      </c>
    </row>
    <row r="1498" spans="14:22">
      <c r="N1498" s="46" t="s">
        <v>2275</v>
      </c>
      <c r="O1498" s="47">
        <v>14042</v>
      </c>
      <c r="P1498" s="46" t="s">
        <v>2344</v>
      </c>
      <c r="Q1498" s="48">
        <v>3076873.75</v>
      </c>
      <c r="R1498" s="48">
        <v>5982.55</v>
      </c>
      <c r="S1498" s="48">
        <v>0</v>
      </c>
      <c r="T1498" s="48">
        <v>0</v>
      </c>
      <c r="U1498" s="49">
        <v>5.45731866962074E-3</v>
      </c>
      <c r="V1498" s="49">
        <v>5.45731866962074E-3</v>
      </c>
    </row>
    <row r="1499" spans="14:22">
      <c r="N1499" s="46" t="s">
        <v>2275</v>
      </c>
      <c r="O1499" s="47">
        <v>14042</v>
      </c>
      <c r="P1499" s="46" t="s">
        <v>2345</v>
      </c>
      <c r="Q1499" s="48">
        <v>3139761.61</v>
      </c>
      <c r="R1499" s="48">
        <v>55678.11</v>
      </c>
      <c r="S1499" s="48">
        <v>0</v>
      </c>
      <c r="T1499" s="48">
        <v>0</v>
      </c>
      <c r="U1499" s="49">
        <v>2.3432063145263399E-3</v>
      </c>
      <c r="V1499" s="49">
        <v>2.3432063145263399E-3</v>
      </c>
    </row>
    <row r="1500" spans="14:22">
      <c r="N1500" s="46" t="s">
        <v>2275</v>
      </c>
      <c r="O1500" s="47">
        <v>14042</v>
      </c>
      <c r="P1500" s="46" t="s">
        <v>2346</v>
      </c>
      <c r="Q1500" s="48">
        <v>3123498.15</v>
      </c>
      <c r="R1500" s="48">
        <v>51.7</v>
      </c>
      <c r="S1500" s="48">
        <v>0</v>
      </c>
      <c r="T1500" s="48">
        <v>0</v>
      </c>
      <c r="U1500" s="49">
        <v>-5.1963053335123402E-3</v>
      </c>
      <c r="V1500" s="49">
        <v>-5.1963053335123402E-3</v>
      </c>
    </row>
    <row r="1501" spans="14:22">
      <c r="N1501" s="46" t="s">
        <v>2275</v>
      </c>
      <c r="O1501" s="47">
        <v>14042</v>
      </c>
      <c r="P1501" s="46" t="s">
        <v>2347</v>
      </c>
      <c r="Q1501" s="48">
        <v>3135153.04</v>
      </c>
      <c r="R1501" s="48">
        <v>0</v>
      </c>
      <c r="S1501" s="48">
        <v>0</v>
      </c>
      <c r="T1501" s="48">
        <v>0</v>
      </c>
      <c r="U1501" s="49">
        <v>3.7313580608331299E-3</v>
      </c>
      <c r="V1501" s="49">
        <v>3.7313580608331299E-3</v>
      </c>
    </row>
    <row r="1502" spans="14:22">
      <c r="N1502" s="46" t="s">
        <v>2275</v>
      </c>
      <c r="O1502" s="47">
        <v>14042</v>
      </c>
      <c r="P1502" s="46" t="s">
        <v>2348</v>
      </c>
      <c r="Q1502" s="48">
        <v>3165351.83</v>
      </c>
      <c r="R1502" s="48">
        <v>22178.7</v>
      </c>
      <c r="S1502" s="48">
        <v>0</v>
      </c>
      <c r="T1502" s="48">
        <v>0</v>
      </c>
      <c r="U1502" s="49">
        <v>2.55811754567481E-3</v>
      </c>
      <c r="V1502" s="49">
        <v>2.55811754567481E-3</v>
      </c>
    </row>
    <row r="1503" spans="14:22">
      <c r="N1503" s="46" t="s">
        <v>2275</v>
      </c>
      <c r="O1503" s="47">
        <v>14042</v>
      </c>
      <c r="P1503" s="46" t="s">
        <v>2349</v>
      </c>
      <c r="Q1503" s="48">
        <v>3171851.91</v>
      </c>
      <c r="R1503" s="48">
        <v>2470.4899999999998</v>
      </c>
      <c r="S1503" s="48">
        <v>0</v>
      </c>
      <c r="T1503" s="48">
        <v>0</v>
      </c>
      <c r="U1503" s="49">
        <v>1.27303068234297E-3</v>
      </c>
      <c r="V1503" s="49">
        <v>1.27303068234297E-3</v>
      </c>
    </row>
    <row r="1504" spans="14:22">
      <c r="N1504" s="46" t="s">
        <v>2275</v>
      </c>
      <c r="O1504" s="47">
        <v>14042</v>
      </c>
      <c r="P1504" s="46" t="s">
        <v>2350</v>
      </c>
      <c r="Q1504" s="48">
        <v>3162933.74</v>
      </c>
      <c r="R1504" s="48">
        <v>18.489999999999998</v>
      </c>
      <c r="S1504" s="48">
        <v>0</v>
      </c>
      <c r="T1504" s="48">
        <v>0</v>
      </c>
      <c r="U1504" s="49">
        <v>-2.8174896727762898E-3</v>
      </c>
      <c r="V1504" s="49">
        <v>-2.8174896727762898E-3</v>
      </c>
    </row>
    <row r="1505" spans="14:22">
      <c r="N1505" s="46" t="s">
        <v>2275</v>
      </c>
      <c r="O1505" s="47">
        <v>14042</v>
      </c>
      <c r="P1505" s="46" t="s">
        <v>2351</v>
      </c>
      <c r="Q1505" s="48">
        <v>3156349.21</v>
      </c>
      <c r="R1505" s="48">
        <v>12375.57</v>
      </c>
      <c r="S1505" s="48">
        <v>0</v>
      </c>
      <c r="T1505" s="48">
        <v>0</v>
      </c>
      <c r="U1505" s="49">
        <v>-5.99446639056056E-3</v>
      </c>
      <c r="V1505" s="49">
        <v>-5.99446639056056E-3</v>
      </c>
    </row>
    <row r="1506" spans="14:22">
      <c r="N1506" s="46" t="s">
        <v>2275</v>
      </c>
      <c r="O1506" s="47">
        <v>14042</v>
      </c>
      <c r="P1506" s="46" t="s">
        <v>2352</v>
      </c>
      <c r="Q1506" s="48">
        <v>3142517.85</v>
      </c>
      <c r="R1506" s="48">
        <v>2039.36</v>
      </c>
      <c r="S1506" s="48">
        <v>0</v>
      </c>
      <c r="T1506" s="48">
        <v>0</v>
      </c>
      <c r="U1506" s="49">
        <v>-5.0281888802791198E-3</v>
      </c>
      <c r="V1506" s="49">
        <v>-5.0281888802791198E-3</v>
      </c>
    </row>
    <row r="1507" spans="14:22">
      <c r="N1507" s="46" t="s">
        <v>2275</v>
      </c>
      <c r="O1507" s="47">
        <v>14042</v>
      </c>
      <c r="P1507" s="46" t="s">
        <v>2353</v>
      </c>
      <c r="Q1507" s="48">
        <v>3157006.12</v>
      </c>
      <c r="R1507" s="48">
        <v>1259</v>
      </c>
      <c r="S1507" s="48">
        <v>0</v>
      </c>
      <c r="T1507" s="48">
        <v>0</v>
      </c>
      <c r="U1507" s="49">
        <v>4.2097676549395198E-3</v>
      </c>
      <c r="V1507" s="49">
        <v>4.2097676549395198E-3</v>
      </c>
    </row>
    <row r="1508" spans="14:22">
      <c r="N1508" s="46" t="s">
        <v>2275</v>
      </c>
      <c r="O1508" s="47">
        <v>14042</v>
      </c>
      <c r="P1508" s="46" t="s">
        <v>2354</v>
      </c>
      <c r="Q1508" s="48">
        <v>3152397.46</v>
      </c>
      <c r="R1508" s="48">
        <v>518.73</v>
      </c>
      <c r="S1508" s="48">
        <v>0</v>
      </c>
      <c r="T1508" s="48">
        <v>0</v>
      </c>
      <c r="U1508" s="49">
        <v>-1.6241305227498999E-3</v>
      </c>
      <c r="V1508" s="49">
        <v>-1.6241305227498999E-3</v>
      </c>
    </row>
    <row r="1509" spans="14:22">
      <c r="N1509" s="46" t="s">
        <v>2275</v>
      </c>
      <c r="O1509" s="47">
        <v>14042</v>
      </c>
      <c r="P1509" s="46" t="s">
        <v>2355</v>
      </c>
      <c r="Q1509" s="48">
        <v>3141065.49</v>
      </c>
      <c r="R1509" s="48">
        <v>5530.84</v>
      </c>
      <c r="S1509" s="48">
        <v>0</v>
      </c>
      <c r="T1509" s="48">
        <v>0</v>
      </c>
      <c r="U1509" s="49">
        <v>-5.34920174691411E-3</v>
      </c>
      <c r="V1509" s="49">
        <v>-5.34920174691411E-3</v>
      </c>
    </row>
    <row r="1510" spans="14:22">
      <c r="N1510" s="46" t="s">
        <v>2275</v>
      </c>
      <c r="O1510" s="47">
        <v>14042</v>
      </c>
      <c r="P1510" s="46" t="s">
        <v>2356</v>
      </c>
      <c r="Q1510" s="48">
        <v>3141987.29</v>
      </c>
      <c r="R1510" s="48">
        <v>2302.08</v>
      </c>
      <c r="S1510" s="48">
        <v>0</v>
      </c>
      <c r="T1510" s="48">
        <v>0</v>
      </c>
      <c r="U1510" s="49">
        <v>-4.3943050674832802E-4</v>
      </c>
      <c r="V1510" s="49">
        <v>-4.3943050674832802E-4</v>
      </c>
    </row>
    <row r="1511" spans="14:22">
      <c r="N1511" s="46" t="s">
        <v>2275</v>
      </c>
      <c r="O1511" s="47">
        <v>14042</v>
      </c>
      <c r="P1511" s="46" t="s">
        <v>2357</v>
      </c>
      <c r="Q1511" s="48">
        <v>3141193.46</v>
      </c>
      <c r="R1511" s="48">
        <v>0</v>
      </c>
      <c r="S1511" s="48">
        <v>0</v>
      </c>
      <c r="T1511" s="48">
        <v>0</v>
      </c>
      <c r="U1511" s="49">
        <v>-2.52652199621006E-4</v>
      </c>
      <c r="V1511" s="49">
        <v>-2.52652199621006E-4</v>
      </c>
    </row>
    <row r="1512" spans="14:22">
      <c r="N1512" s="46" t="s">
        <v>2275</v>
      </c>
      <c r="O1512" s="47">
        <v>14042</v>
      </c>
      <c r="P1512" s="46" t="s">
        <v>2358</v>
      </c>
      <c r="Q1512" s="48">
        <v>3123545.89</v>
      </c>
      <c r="R1512" s="48">
        <v>-2249.14</v>
      </c>
      <c r="S1512" s="48">
        <v>0</v>
      </c>
      <c r="T1512" s="48">
        <v>475.33</v>
      </c>
      <c r="U1512" s="49">
        <v>-4.7507739303648301E-3</v>
      </c>
      <c r="V1512" s="49">
        <v>-4.90209539656961E-3</v>
      </c>
    </row>
    <row r="1513" spans="14:22" ht="15" thickBot="1">
      <c r="N1513" s="50"/>
      <c r="O1513" s="50"/>
      <c r="P1513" s="50"/>
      <c r="Q1513" s="50"/>
      <c r="R1513" s="50"/>
      <c r="S1513" s="50"/>
      <c r="T1513" s="50"/>
      <c r="U1513" s="50"/>
      <c r="V1513" s="50"/>
    </row>
    <row r="1514" spans="14:22">
      <c r="N1514" s="46" t="s">
        <v>2275</v>
      </c>
      <c r="O1514" s="47">
        <v>14042</v>
      </c>
      <c r="P1514" s="46" t="s">
        <v>2269</v>
      </c>
      <c r="Q1514" s="48">
        <v>3123545.89</v>
      </c>
      <c r="R1514" s="48">
        <v>2937317.7</v>
      </c>
      <c r="S1514" s="48">
        <v>26468.29</v>
      </c>
      <c r="T1514" s="48">
        <v>2007.56</v>
      </c>
      <c r="U1514" s="49">
        <v>0.14397535764038299</v>
      </c>
      <c r="V1514" s="49">
        <v>0.142119052383922</v>
      </c>
    </row>
    <row r="1515" spans="14:22" ht="15" thickBot="1">
      <c r="N1515" s="50"/>
      <c r="O1515" s="50"/>
      <c r="P1515" s="50"/>
      <c r="Q1515" s="50"/>
      <c r="R1515" s="50"/>
      <c r="S1515" s="50"/>
      <c r="T1515" s="50"/>
      <c r="U1515" s="50"/>
      <c r="V1515" s="50"/>
    </row>
    <row r="1519" spans="14:22">
      <c r="N1519" s="43" t="s">
        <v>2276</v>
      </c>
      <c r="O1519" s="42">
        <v>11111</v>
      </c>
      <c r="P1519" s="40"/>
      <c r="Q1519" s="40"/>
      <c r="R1519" s="40"/>
      <c r="S1519" s="40"/>
      <c r="T1519" s="40"/>
      <c r="U1519" s="40"/>
      <c r="V1519" s="40"/>
    </row>
    <row r="1520" spans="14:22">
      <c r="N1520" s="46" t="s">
        <v>2276</v>
      </c>
      <c r="O1520" s="47">
        <v>11111</v>
      </c>
      <c r="P1520" s="46" t="s">
        <v>2361</v>
      </c>
      <c r="Q1520" s="48">
        <v>2778932.85</v>
      </c>
      <c r="R1520" s="40"/>
      <c r="S1520" s="40"/>
      <c r="T1520" s="40"/>
      <c r="U1520" s="40"/>
      <c r="V1520" s="40"/>
    </row>
    <row r="1521" spans="14:22">
      <c r="N1521" s="46" t="s">
        <v>2276</v>
      </c>
      <c r="O1521" s="47">
        <v>11111</v>
      </c>
      <c r="P1521" s="46" t="s">
        <v>2362</v>
      </c>
      <c r="Q1521" s="48">
        <v>2777703.03</v>
      </c>
      <c r="R1521" s="48">
        <v>0</v>
      </c>
      <c r="S1521" s="48">
        <v>0</v>
      </c>
      <c r="T1521" s="48">
        <v>0</v>
      </c>
      <c r="U1521" s="49">
        <v>-4.425511757149E-4</v>
      </c>
      <c r="V1521" s="49">
        <v>-4.425511757149E-4</v>
      </c>
    </row>
    <row r="1522" spans="14:22">
      <c r="N1522" s="46" t="s">
        <v>2276</v>
      </c>
      <c r="O1522" s="47">
        <v>11111</v>
      </c>
      <c r="P1522" s="46" t="s">
        <v>2363</v>
      </c>
      <c r="Q1522" s="48">
        <v>4345524.45</v>
      </c>
      <c r="R1522" s="48">
        <v>1557429</v>
      </c>
      <c r="S1522" s="48">
        <v>0</v>
      </c>
      <c r="T1522" s="48">
        <v>0</v>
      </c>
      <c r="U1522" s="49">
        <v>3.74137187732426E-3</v>
      </c>
      <c r="V1522" s="49">
        <v>3.74137187732426E-3</v>
      </c>
    </row>
    <row r="1523" spans="14:22">
      <c r="N1523" s="46" t="s">
        <v>2276</v>
      </c>
      <c r="O1523" s="47">
        <v>11111</v>
      </c>
      <c r="P1523" s="46" t="s">
        <v>2364</v>
      </c>
      <c r="Q1523" s="48">
        <v>4348920.32</v>
      </c>
      <c r="R1523" s="48">
        <v>0</v>
      </c>
      <c r="S1523" s="48">
        <v>0</v>
      </c>
      <c r="T1523" s="48">
        <v>0</v>
      </c>
      <c r="U1523" s="49">
        <v>7.81463788565251E-4</v>
      </c>
      <c r="V1523" s="49">
        <v>7.81463788565251E-4</v>
      </c>
    </row>
    <row r="1524" spans="14:22">
      <c r="N1524" s="46" t="s">
        <v>2276</v>
      </c>
      <c r="O1524" s="47">
        <v>11111</v>
      </c>
      <c r="P1524" s="46" t="s">
        <v>2365</v>
      </c>
      <c r="Q1524" s="48">
        <v>4348413.93</v>
      </c>
      <c r="R1524" s="48">
        <v>0</v>
      </c>
      <c r="S1524" s="48">
        <v>0</v>
      </c>
      <c r="T1524" s="48">
        <v>0</v>
      </c>
      <c r="U1524" s="49">
        <v>-1.1644039502678401E-4</v>
      </c>
      <c r="V1524" s="49">
        <v>-1.1644039502678401E-4</v>
      </c>
    </row>
    <row r="1525" spans="14:22">
      <c r="N1525" s="46" t="s">
        <v>2276</v>
      </c>
      <c r="O1525" s="47">
        <v>11111</v>
      </c>
      <c r="P1525" s="46" t="s">
        <v>2366</v>
      </c>
      <c r="Q1525" s="48">
        <v>4336451.09</v>
      </c>
      <c r="R1525" s="48">
        <v>0</v>
      </c>
      <c r="S1525" s="48">
        <v>0</v>
      </c>
      <c r="T1525" s="48">
        <v>0</v>
      </c>
      <c r="U1525" s="49">
        <v>-2.75108124308665E-3</v>
      </c>
      <c r="V1525" s="49">
        <v>-2.75108124308665E-3</v>
      </c>
    </row>
    <row r="1526" spans="14:22">
      <c r="N1526" s="46" t="s">
        <v>2276</v>
      </c>
      <c r="O1526" s="47">
        <v>11111</v>
      </c>
      <c r="P1526" s="46" t="s">
        <v>2367</v>
      </c>
      <c r="Q1526" s="48">
        <v>4382324.5999999996</v>
      </c>
      <c r="R1526" s="48">
        <v>0</v>
      </c>
      <c r="S1526" s="48">
        <v>0</v>
      </c>
      <c r="T1526" s="48">
        <v>0</v>
      </c>
      <c r="U1526" s="49">
        <v>1.0578583511707601E-2</v>
      </c>
      <c r="V1526" s="49">
        <v>1.0578583511707601E-2</v>
      </c>
    </row>
    <row r="1527" spans="14:22">
      <c r="N1527" s="46" t="s">
        <v>2276</v>
      </c>
      <c r="O1527" s="47">
        <v>11111</v>
      </c>
      <c r="P1527" s="46" t="s">
        <v>2368</v>
      </c>
      <c r="Q1527" s="48">
        <v>4417702.25</v>
      </c>
      <c r="R1527" s="48">
        <v>0</v>
      </c>
      <c r="S1527" s="48">
        <v>0</v>
      </c>
      <c r="T1527" s="48">
        <v>0</v>
      </c>
      <c r="U1527" s="49">
        <v>8.0728045567413104E-3</v>
      </c>
      <c r="V1527" s="49">
        <v>8.0728045567413104E-3</v>
      </c>
    </row>
    <row r="1528" spans="14:22">
      <c r="N1528" s="46" t="s">
        <v>2276</v>
      </c>
      <c r="O1528" s="47">
        <v>11111</v>
      </c>
      <c r="P1528" s="46" t="s">
        <v>2369</v>
      </c>
      <c r="Q1528" s="48">
        <v>4396268.26</v>
      </c>
      <c r="R1528" s="48">
        <v>0</v>
      </c>
      <c r="S1528" s="48">
        <v>0</v>
      </c>
      <c r="T1528" s="48">
        <v>0</v>
      </c>
      <c r="U1528" s="49">
        <v>-4.8518412484680499E-3</v>
      </c>
      <c r="V1528" s="49">
        <v>-4.8518412484680499E-3</v>
      </c>
    </row>
    <row r="1529" spans="14:22">
      <c r="N1529" s="46" t="s">
        <v>2276</v>
      </c>
      <c r="O1529" s="47">
        <v>11111</v>
      </c>
      <c r="P1529" s="46" t="s">
        <v>2370</v>
      </c>
      <c r="Q1529" s="48">
        <v>4411111.26</v>
      </c>
      <c r="R1529" s="48">
        <v>0</v>
      </c>
      <c r="S1529" s="48">
        <v>0</v>
      </c>
      <c r="T1529" s="48">
        <v>0</v>
      </c>
      <c r="U1529" s="49">
        <v>3.3762725844213E-3</v>
      </c>
      <c r="V1529" s="49">
        <v>3.3762725844213E-3</v>
      </c>
    </row>
    <row r="1530" spans="14:22">
      <c r="N1530" s="46" t="s">
        <v>2276</v>
      </c>
      <c r="O1530" s="47">
        <v>11111</v>
      </c>
      <c r="P1530" s="46" t="s">
        <v>2371</v>
      </c>
      <c r="Q1530" s="48">
        <v>4420552.0999999996</v>
      </c>
      <c r="R1530" s="48">
        <v>0</v>
      </c>
      <c r="S1530" s="48">
        <v>0</v>
      </c>
      <c r="T1530" s="48">
        <v>0</v>
      </c>
      <c r="U1530" s="49">
        <v>2.1402407338053701E-3</v>
      </c>
      <c r="V1530" s="49">
        <v>2.1402407338053701E-3</v>
      </c>
    </row>
    <row r="1531" spans="14:22">
      <c r="N1531" s="46" t="s">
        <v>2276</v>
      </c>
      <c r="O1531" s="47">
        <v>11111</v>
      </c>
      <c r="P1531" s="46" t="s">
        <v>2372</v>
      </c>
      <c r="Q1531" s="48">
        <v>4457276.0599999996</v>
      </c>
      <c r="R1531" s="48">
        <v>0</v>
      </c>
      <c r="S1531" s="48">
        <v>0</v>
      </c>
      <c r="T1531" s="48">
        <v>0</v>
      </c>
      <c r="U1531" s="49">
        <v>8.3075505432910202E-3</v>
      </c>
      <c r="V1531" s="49">
        <v>8.3075505432910202E-3</v>
      </c>
    </row>
    <row r="1532" spans="14:22">
      <c r="N1532" s="46" t="s">
        <v>2276</v>
      </c>
      <c r="O1532" s="47">
        <v>11111</v>
      </c>
      <c r="P1532" s="46" t="s">
        <v>2373</v>
      </c>
      <c r="Q1532" s="48">
        <v>4465173.41</v>
      </c>
      <c r="R1532" s="48">
        <v>0</v>
      </c>
      <c r="S1532" s="48">
        <v>0</v>
      </c>
      <c r="T1532" s="48">
        <v>0</v>
      </c>
      <c r="U1532" s="49">
        <v>1.77178839580328E-3</v>
      </c>
      <c r="V1532" s="49">
        <v>1.77178839580328E-3</v>
      </c>
    </row>
    <row r="1533" spans="14:22">
      <c r="N1533" s="46" t="s">
        <v>2276</v>
      </c>
      <c r="O1533" s="47">
        <v>11111</v>
      </c>
      <c r="P1533" s="46" t="s">
        <v>2374</v>
      </c>
      <c r="Q1533" s="48">
        <v>4470819.3099999996</v>
      </c>
      <c r="R1533" s="48">
        <v>0</v>
      </c>
      <c r="S1533" s="48">
        <v>0</v>
      </c>
      <c r="T1533" s="48">
        <v>0</v>
      </c>
      <c r="U1533" s="49">
        <v>1.2644301758482101E-3</v>
      </c>
      <c r="V1533" s="49">
        <v>1.2644301758482101E-3</v>
      </c>
    </row>
    <row r="1534" spans="14:22">
      <c r="N1534" s="46" t="s">
        <v>2276</v>
      </c>
      <c r="O1534" s="47">
        <v>11111</v>
      </c>
      <c r="P1534" s="46" t="s">
        <v>2375</v>
      </c>
      <c r="Q1534" s="48">
        <v>4469958.8499999996</v>
      </c>
      <c r="R1534" s="48">
        <v>0</v>
      </c>
      <c r="S1534" s="48">
        <v>0</v>
      </c>
      <c r="T1534" s="48">
        <v>0</v>
      </c>
      <c r="U1534" s="49">
        <v>-1.9246136789186099E-4</v>
      </c>
      <c r="V1534" s="49">
        <v>-1.9246136789186099E-4</v>
      </c>
    </row>
    <row r="1535" spans="14:22">
      <c r="N1535" s="46" t="s">
        <v>2276</v>
      </c>
      <c r="O1535" s="47">
        <v>11111</v>
      </c>
      <c r="P1535" s="46" t="s">
        <v>2376</v>
      </c>
      <c r="Q1535" s="48">
        <v>4406784.03</v>
      </c>
      <c r="R1535" s="48">
        <v>0</v>
      </c>
      <c r="S1535" s="48">
        <v>0</v>
      </c>
      <c r="T1535" s="48">
        <v>0</v>
      </c>
      <c r="U1535" s="49">
        <v>-1.4133199458872E-2</v>
      </c>
      <c r="V1535" s="49">
        <v>-1.4133199458872E-2</v>
      </c>
    </row>
    <row r="1536" spans="14:22">
      <c r="N1536" s="46" t="s">
        <v>2276</v>
      </c>
      <c r="O1536" s="47">
        <v>11111</v>
      </c>
      <c r="P1536" s="46" t="s">
        <v>2377</v>
      </c>
      <c r="Q1536" s="48">
        <v>4438062.92</v>
      </c>
      <c r="R1536" s="48">
        <v>0</v>
      </c>
      <c r="S1536" s="48">
        <v>0</v>
      </c>
      <c r="T1536" s="48">
        <v>0</v>
      </c>
      <c r="U1536" s="49">
        <v>7.0978949245219499E-3</v>
      </c>
      <c r="V1536" s="49">
        <v>7.0978949245219499E-3</v>
      </c>
    </row>
    <row r="1537" spans="14:22">
      <c r="N1537" s="46" t="s">
        <v>2276</v>
      </c>
      <c r="O1537" s="47">
        <v>11111</v>
      </c>
      <c r="P1537" s="46" t="s">
        <v>2378</v>
      </c>
      <c r="Q1537" s="48">
        <v>4448997.2699999996</v>
      </c>
      <c r="R1537" s="48">
        <v>0</v>
      </c>
      <c r="S1537" s="48">
        <v>0</v>
      </c>
      <c r="T1537" s="48">
        <v>0</v>
      </c>
      <c r="U1537" s="49">
        <v>2.4637663316409201E-3</v>
      </c>
      <c r="V1537" s="49">
        <v>2.4637663316409201E-3</v>
      </c>
    </row>
    <row r="1538" spans="14:22">
      <c r="N1538" s="46" t="s">
        <v>2276</v>
      </c>
      <c r="O1538" s="47">
        <v>11111</v>
      </c>
      <c r="P1538" s="46" t="s">
        <v>2379</v>
      </c>
      <c r="Q1538" s="48">
        <v>4456519.08</v>
      </c>
      <c r="R1538" s="48">
        <v>0</v>
      </c>
      <c r="S1538" s="48">
        <v>0</v>
      </c>
      <c r="T1538" s="48">
        <v>0</v>
      </c>
      <c r="U1538" s="49">
        <v>1.6906753462673199E-3</v>
      </c>
      <c r="V1538" s="49">
        <v>1.6906753462673199E-3</v>
      </c>
    </row>
    <row r="1539" spans="14:22">
      <c r="N1539" s="46" t="s">
        <v>2276</v>
      </c>
      <c r="O1539" s="47">
        <v>11111</v>
      </c>
      <c r="P1539" s="46" t="s">
        <v>2380</v>
      </c>
      <c r="Q1539" s="48">
        <v>4407279.16</v>
      </c>
      <c r="R1539" s="48">
        <v>0</v>
      </c>
      <c r="S1539" s="48">
        <v>0</v>
      </c>
      <c r="T1539" s="48">
        <v>0</v>
      </c>
      <c r="U1539" s="49">
        <v>-1.1048964251264899E-2</v>
      </c>
      <c r="V1539" s="49">
        <v>-1.1048964251264899E-2</v>
      </c>
    </row>
    <row r="1540" spans="14:22">
      <c r="N1540" s="46" t="s">
        <v>2276</v>
      </c>
      <c r="O1540" s="47">
        <v>11111</v>
      </c>
      <c r="P1540" s="46" t="s">
        <v>2381</v>
      </c>
      <c r="Q1540" s="48">
        <v>4420756.24</v>
      </c>
      <c r="R1540" s="48">
        <v>0</v>
      </c>
      <c r="S1540" s="48">
        <v>0</v>
      </c>
      <c r="T1540" s="48">
        <v>0</v>
      </c>
      <c r="U1540" s="49">
        <v>3.0579138535895599E-3</v>
      </c>
      <c r="V1540" s="49">
        <v>3.0579138535895599E-3</v>
      </c>
    </row>
    <row r="1541" spans="14:22">
      <c r="N1541" s="46" t="s">
        <v>2276</v>
      </c>
      <c r="O1541" s="47">
        <v>11111</v>
      </c>
      <c r="P1541" s="46" t="s">
        <v>2382</v>
      </c>
      <c r="Q1541" s="48">
        <v>4408856.18</v>
      </c>
      <c r="R1541" s="48">
        <v>0</v>
      </c>
      <c r="S1541" s="48">
        <v>0</v>
      </c>
      <c r="T1541" s="48">
        <v>0</v>
      </c>
      <c r="U1541" s="49">
        <v>-2.6918607030005401E-3</v>
      </c>
      <c r="V1541" s="49">
        <v>-2.6918607030005401E-3</v>
      </c>
    </row>
    <row r="1542" spans="14:22">
      <c r="N1542" s="46" t="s">
        <v>2276</v>
      </c>
      <c r="O1542" s="47">
        <v>11111</v>
      </c>
      <c r="P1542" s="46" t="s">
        <v>2383</v>
      </c>
      <c r="Q1542" s="48">
        <v>4427238.4800000004</v>
      </c>
      <c r="R1542" s="48">
        <v>0</v>
      </c>
      <c r="S1542" s="48">
        <v>0</v>
      </c>
      <c r="T1542" s="48">
        <v>0</v>
      </c>
      <c r="U1542" s="49">
        <v>4.1694034120207703E-3</v>
      </c>
      <c r="V1542" s="49">
        <v>4.1694034120207703E-3</v>
      </c>
    </row>
    <row r="1543" spans="14:22">
      <c r="N1543" s="46" t="s">
        <v>2276</v>
      </c>
      <c r="O1543" s="47">
        <v>11111</v>
      </c>
      <c r="P1543" s="46" t="s">
        <v>2384</v>
      </c>
      <c r="Q1543" s="48">
        <v>4448153.18</v>
      </c>
      <c r="R1543" s="48">
        <v>0</v>
      </c>
      <c r="S1543" s="48">
        <v>0</v>
      </c>
      <c r="T1543" s="48">
        <v>0</v>
      </c>
      <c r="U1543" s="49">
        <v>4.7240960916112903E-3</v>
      </c>
      <c r="V1543" s="49">
        <v>4.7240960916112903E-3</v>
      </c>
    </row>
    <row r="1544" spans="14:22">
      <c r="N1544" s="46" t="s">
        <v>2276</v>
      </c>
      <c r="O1544" s="47">
        <v>11111</v>
      </c>
      <c r="P1544" s="46" t="s">
        <v>2385</v>
      </c>
      <c r="Q1544" s="48">
        <v>5354003.2699999996</v>
      </c>
      <c r="R1544" s="48">
        <v>875622</v>
      </c>
      <c r="S1544" s="48">
        <v>0</v>
      </c>
      <c r="T1544" s="48">
        <v>0</v>
      </c>
      <c r="U1544" s="49">
        <v>6.7956495149299502E-3</v>
      </c>
      <c r="V1544" s="49">
        <v>6.7956495149299502E-3</v>
      </c>
    </row>
    <row r="1545" spans="14:22">
      <c r="N1545" s="46" t="s">
        <v>2276</v>
      </c>
      <c r="O1545" s="47">
        <v>11111</v>
      </c>
      <c r="P1545" s="46" t="s">
        <v>2386</v>
      </c>
      <c r="Q1545" s="48">
        <v>5441603.8399999999</v>
      </c>
      <c r="R1545" s="48">
        <v>0</v>
      </c>
      <c r="S1545" s="48">
        <v>0</v>
      </c>
      <c r="T1545" s="48">
        <v>0</v>
      </c>
      <c r="U1545" s="49">
        <v>1.6361695274048599E-2</v>
      </c>
      <c r="V1545" s="49">
        <v>1.6361695274048599E-2</v>
      </c>
    </row>
    <row r="1546" spans="14:22">
      <c r="N1546" s="46" t="s">
        <v>2276</v>
      </c>
      <c r="O1546" s="47">
        <v>11111</v>
      </c>
      <c r="P1546" s="46" t="s">
        <v>2387</v>
      </c>
      <c r="Q1546" s="48">
        <v>5409516.6799999997</v>
      </c>
      <c r="R1546" s="48">
        <v>0</v>
      </c>
      <c r="S1546" s="48">
        <v>0</v>
      </c>
      <c r="T1546" s="48">
        <v>0</v>
      </c>
      <c r="U1546" s="49">
        <v>-5.8966365328058101E-3</v>
      </c>
      <c r="V1546" s="49">
        <v>-5.8966365328058101E-3</v>
      </c>
    </row>
    <row r="1547" spans="14:22">
      <c r="N1547" s="46" t="s">
        <v>2276</v>
      </c>
      <c r="O1547" s="47">
        <v>11111</v>
      </c>
      <c r="P1547" s="46" t="s">
        <v>2388</v>
      </c>
      <c r="Q1547" s="48">
        <v>5406114.3700000001</v>
      </c>
      <c r="R1547" s="48">
        <v>0</v>
      </c>
      <c r="S1547" s="48">
        <v>0</v>
      </c>
      <c r="T1547" s="48">
        <v>0</v>
      </c>
      <c r="U1547" s="49">
        <v>-6.2894898033660795E-4</v>
      </c>
      <c r="V1547" s="49">
        <v>-6.2894898033660795E-4</v>
      </c>
    </row>
    <row r="1548" spans="14:22">
      <c r="N1548" s="46" t="s">
        <v>2276</v>
      </c>
      <c r="O1548" s="47">
        <v>11111</v>
      </c>
      <c r="P1548" s="46" t="s">
        <v>2389</v>
      </c>
      <c r="Q1548" s="48">
        <v>5409140.6799999997</v>
      </c>
      <c r="R1548" s="48">
        <v>0</v>
      </c>
      <c r="S1548" s="48">
        <v>0</v>
      </c>
      <c r="T1548" s="48">
        <v>0</v>
      </c>
      <c r="U1548" s="49">
        <v>5.5979392829597096E-4</v>
      </c>
      <c r="V1548" s="49">
        <v>5.5979392829597096E-4</v>
      </c>
    </row>
    <row r="1549" spans="14:22">
      <c r="N1549" s="46" t="s">
        <v>2276</v>
      </c>
      <c r="O1549" s="47">
        <v>11111</v>
      </c>
      <c r="P1549" s="46" t="s">
        <v>2390</v>
      </c>
      <c r="Q1549" s="48">
        <v>5431253.9400000004</v>
      </c>
      <c r="R1549" s="48">
        <v>0</v>
      </c>
      <c r="S1549" s="48">
        <v>0</v>
      </c>
      <c r="T1549" s="48">
        <v>0</v>
      </c>
      <c r="U1549" s="49">
        <v>4.0881280980107296E-3</v>
      </c>
      <c r="V1549" s="49">
        <v>4.0881280980107296E-3</v>
      </c>
    </row>
    <row r="1550" spans="14:22">
      <c r="N1550" s="46" t="s">
        <v>2276</v>
      </c>
      <c r="O1550" s="47">
        <v>11111</v>
      </c>
      <c r="P1550" s="46" t="s">
        <v>2391</v>
      </c>
      <c r="Q1550" s="48">
        <v>5423060.2699999996</v>
      </c>
      <c r="R1550" s="48">
        <v>0</v>
      </c>
      <c r="S1550" s="48">
        <v>0</v>
      </c>
      <c r="T1550" s="48">
        <v>0</v>
      </c>
      <c r="U1550" s="49">
        <v>-1.50861478592546E-3</v>
      </c>
      <c r="V1550" s="49">
        <v>-1.50861478592546E-3</v>
      </c>
    </row>
    <row r="1551" spans="14:22">
      <c r="N1551" s="46" t="s">
        <v>2276</v>
      </c>
      <c r="O1551" s="47">
        <v>11111</v>
      </c>
      <c r="P1551" s="46" t="s">
        <v>2392</v>
      </c>
      <c r="Q1551" s="48">
        <v>5370442.5899999999</v>
      </c>
      <c r="R1551" s="48">
        <v>0</v>
      </c>
      <c r="S1551" s="48">
        <v>0</v>
      </c>
      <c r="T1551" s="48">
        <v>0</v>
      </c>
      <c r="U1551" s="49">
        <v>-9.7025807164781205E-3</v>
      </c>
      <c r="V1551" s="49">
        <v>-9.7025807164781205E-3</v>
      </c>
    </row>
    <row r="1552" spans="14:22">
      <c r="N1552" s="46" t="s">
        <v>2276</v>
      </c>
      <c r="O1552" s="47">
        <v>11111</v>
      </c>
      <c r="P1552" s="46" t="s">
        <v>2393</v>
      </c>
      <c r="Q1552" s="48">
        <v>5393349.0599999996</v>
      </c>
      <c r="R1552" s="48">
        <v>0</v>
      </c>
      <c r="S1552" s="48">
        <v>0</v>
      </c>
      <c r="T1552" s="48">
        <v>0</v>
      </c>
      <c r="U1552" s="49">
        <v>4.26528533098036E-3</v>
      </c>
      <c r="V1552" s="49">
        <v>4.26528533098036E-3</v>
      </c>
    </row>
    <row r="1553" spans="14:22">
      <c r="N1553" s="46" t="s">
        <v>2276</v>
      </c>
      <c r="O1553" s="47">
        <v>11111</v>
      </c>
      <c r="P1553" s="46" t="s">
        <v>2394</v>
      </c>
      <c r="Q1553" s="48">
        <v>5401939.8600000003</v>
      </c>
      <c r="R1553" s="48">
        <v>0</v>
      </c>
      <c r="S1553" s="48">
        <v>0</v>
      </c>
      <c r="T1553" s="48">
        <v>0</v>
      </c>
      <c r="U1553" s="49">
        <v>1.59285073234261E-3</v>
      </c>
      <c r="V1553" s="49">
        <v>1.59285073234261E-3</v>
      </c>
    </row>
    <row r="1554" spans="14:22">
      <c r="N1554" s="46" t="s">
        <v>2276</v>
      </c>
      <c r="O1554" s="47">
        <v>11111</v>
      </c>
      <c r="P1554" s="46" t="s">
        <v>2395</v>
      </c>
      <c r="Q1554" s="48">
        <v>5408184.8600000003</v>
      </c>
      <c r="R1554" s="48">
        <v>0</v>
      </c>
      <c r="S1554" s="48">
        <v>0</v>
      </c>
      <c r="T1554" s="48">
        <v>0</v>
      </c>
      <c r="U1554" s="49">
        <v>1.1560661839726801E-3</v>
      </c>
      <c r="V1554" s="49">
        <v>1.1560661839726801E-3</v>
      </c>
    </row>
    <row r="1555" spans="14:22">
      <c r="N1555" s="46" t="s">
        <v>2276</v>
      </c>
      <c r="O1555" s="47">
        <v>11111</v>
      </c>
      <c r="P1555" s="46" t="s">
        <v>2396</v>
      </c>
      <c r="Q1555" s="48">
        <v>5391920.1699999999</v>
      </c>
      <c r="R1555" s="48">
        <v>0</v>
      </c>
      <c r="S1555" s="48">
        <v>0</v>
      </c>
      <c r="T1555" s="48">
        <v>0</v>
      </c>
      <c r="U1555" s="49">
        <v>-3.0074212367067199E-3</v>
      </c>
      <c r="V1555" s="49">
        <v>-3.0074212367067199E-3</v>
      </c>
    </row>
    <row r="1556" spans="14:22">
      <c r="N1556" s="46" t="s">
        <v>2276</v>
      </c>
      <c r="O1556" s="47">
        <v>11111</v>
      </c>
      <c r="P1556" s="46" t="s">
        <v>2397</v>
      </c>
      <c r="Q1556" s="48">
        <v>5359046.71</v>
      </c>
      <c r="R1556" s="48">
        <v>0</v>
      </c>
      <c r="S1556" s="48">
        <v>0</v>
      </c>
      <c r="T1556" s="48">
        <v>0</v>
      </c>
      <c r="U1556" s="49">
        <v>-6.0968002054082602E-3</v>
      </c>
      <c r="V1556" s="49">
        <v>-6.0968002054082602E-3</v>
      </c>
    </row>
    <row r="1557" spans="14:22">
      <c r="N1557" s="46" t="s">
        <v>2276</v>
      </c>
      <c r="O1557" s="47">
        <v>11111</v>
      </c>
      <c r="P1557" s="46" t="s">
        <v>2398</v>
      </c>
      <c r="Q1557" s="48">
        <v>5356151.2300000004</v>
      </c>
      <c r="R1557" s="48">
        <v>0</v>
      </c>
      <c r="S1557" s="48">
        <v>0</v>
      </c>
      <c r="T1557" s="48">
        <v>0</v>
      </c>
      <c r="U1557" s="49">
        <v>-5.4029758587426102E-4</v>
      </c>
      <c r="V1557" s="49">
        <v>-5.4029758587426102E-4</v>
      </c>
    </row>
    <row r="1558" spans="14:22">
      <c r="N1558" s="46" t="s">
        <v>2276</v>
      </c>
      <c r="O1558" s="47">
        <v>11111</v>
      </c>
      <c r="P1558" s="46" t="s">
        <v>2399</v>
      </c>
      <c r="Q1558" s="48">
        <v>5316076.99</v>
      </c>
      <c r="R1558" s="48">
        <v>0</v>
      </c>
      <c r="S1558" s="48">
        <v>0</v>
      </c>
      <c r="T1558" s="48">
        <v>0</v>
      </c>
      <c r="U1558" s="49">
        <v>-7.4819097294231999E-3</v>
      </c>
      <c r="V1558" s="49">
        <v>-7.4819097294231999E-3</v>
      </c>
    </row>
    <row r="1559" spans="14:22">
      <c r="N1559" s="46" t="s">
        <v>2276</v>
      </c>
      <c r="O1559" s="47">
        <v>11111</v>
      </c>
      <c r="P1559" s="46" t="s">
        <v>2400</v>
      </c>
      <c r="Q1559" s="48">
        <v>5279838.95</v>
      </c>
      <c r="R1559" s="48">
        <v>0</v>
      </c>
      <c r="S1559" s="48">
        <v>0</v>
      </c>
      <c r="T1559" s="48">
        <v>0</v>
      </c>
      <c r="U1559" s="49">
        <v>-6.8166883339287896E-3</v>
      </c>
      <c r="V1559" s="49">
        <v>-6.8166883339287896E-3</v>
      </c>
    </row>
    <row r="1560" spans="14:22">
      <c r="N1560" s="46" t="s">
        <v>2276</v>
      </c>
      <c r="O1560" s="47">
        <v>11111</v>
      </c>
      <c r="P1560" s="46" t="s">
        <v>2401</v>
      </c>
      <c r="Q1560" s="48">
        <v>5275375.8</v>
      </c>
      <c r="R1560" s="48">
        <v>0</v>
      </c>
      <c r="S1560" s="48">
        <v>0</v>
      </c>
      <c r="T1560" s="48">
        <v>0</v>
      </c>
      <c r="U1560" s="49">
        <v>-8.45319344447093E-4</v>
      </c>
      <c r="V1560" s="49">
        <v>-8.45319344447093E-4</v>
      </c>
    </row>
    <row r="1561" spans="14:22">
      <c r="N1561" s="46" t="s">
        <v>2276</v>
      </c>
      <c r="O1561" s="47">
        <v>11111</v>
      </c>
      <c r="P1561" s="46" t="s">
        <v>2402</v>
      </c>
      <c r="Q1561" s="48">
        <v>5204927.53</v>
      </c>
      <c r="R1561" s="48">
        <v>0</v>
      </c>
      <c r="S1561" s="48">
        <v>0</v>
      </c>
      <c r="T1561" s="48">
        <v>0</v>
      </c>
      <c r="U1561" s="49">
        <v>-1.3354170900962E-2</v>
      </c>
      <c r="V1561" s="49">
        <v>-1.3354170900962E-2</v>
      </c>
    </row>
    <row r="1562" spans="14:22">
      <c r="N1562" s="46" t="s">
        <v>2276</v>
      </c>
      <c r="O1562" s="47">
        <v>11111</v>
      </c>
      <c r="P1562" s="46" t="s">
        <v>2403</v>
      </c>
      <c r="Q1562" s="48">
        <v>5232040.54</v>
      </c>
      <c r="R1562" s="48">
        <v>0</v>
      </c>
      <c r="S1562" s="48">
        <v>0</v>
      </c>
      <c r="T1562" s="48">
        <v>0</v>
      </c>
      <c r="U1562" s="49">
        <v>5.2091042274318199E-3</v>
      </c>
      <c r="V1562" s="49">
        <v>5.2091042274318199E-3</v>
      </c>
    </row>
    <row r="1563" spans="14:22">
      <c r="N1563" s="46" t="s">
        <v>2276</v>
      </c>
      <c r="O1563" s="47">
        <v>11111</v>
      </c>
      <c r="P1563" s="46" t="s">
        <v>2404</v>
      </c>
      <c r="Q1563" s="48">
        <v>5226668.67</v>
      </c>
      <c r="R1563" s="48">
        <v>0</v>
      </c>
      <c r="S1563" s="48">
        <v>0</v>
      </c>
      <c r="T1563" s="48">
        <v>0</v>
      </c>
      <c r="U1563" s="49">
        <v>-1.0267256071375701E-3</v>
      </c>
      <c r="V1563" s="49">
        <v>-1.0267256071375701E-3</v>
      </c>
    </row>
    <row r="1564" spans="14:22">
      <c r="N1564" s="46" t="s">
        <v>2276</v>
      </c>
      <c r="O1564" s="47">
        <v>11111</v>
      </c>
      <c r="P1564" s="46" t="s">
        <v>2405</v>
      </c>
      <c r="Q1564" s="48">
        <v>5696932.0800000001</v>
      </c>
      <c r="R1564" s="48">
        <v>486330</v>
      </c>
      <c r="S1564" s="48">
        <v>0</v>
      </c>
      <c r="T1564" s="48">
        <v>0</v>
      </c>
      <c r="U1564" s="49">
        <v>-3.07396374524727E-3</v>
      </c>
      <c r="V1564" s="49">
        <v>-3.07396374524727E-3</v>
      </c>
    </row>
    <row r="1565" spans="14:22">
      <c r="N1565" s="46" t="s">
        <v>2276</v>
      </c>
      <c r="O1565" s="47">
        <v>11111</v>
      </c>
      <c r="P1565" s="46" t="s">
        <v>2406</v>
      </c>
      <c r="Q1565" s="48">
        <v>5670415.25</v>
      </c>
      <c r="R1565" s="48">
        <v>0</v>
      </c>
      <c r="S1565" s="48">
        <v>0</v>
      </c>
      <c r="T1565" s="48">
        <v>0</v>
      </c>
      <c r="U1565" s="49">
        <v>-4.65458068090574E-3</v>
      </c>
      <c r="V1565" s="49">
        <v>-4.65458068090574E-3</v>
      </c>
    </row>
    <row r="1566" spans="14:22">
      <c r="N1566" s="46" t="s">
        <v>2276</v>
      </c>
      <c r="O1566" s="47">
        <v>11111</v>
      </c>
      <c r="P1566" s="46" t="s">
        <v>2407</v>
      </c>
      <c r="Q1566" s="48">
        <v>5755928.7999999998</v>
      </c>
      <c r="R1566" s="48">
        <v>0</v>
      </c>
      <c r="S1566" s="48">
        <v>0</v>
      </c>
      <c r="T1566" s="48">
        <v>0</v>
      </c>
      <c r="U1566" s="49">
        <v>1.50806503985752E-2</v>
      </c>
      <c r="V1566" s="49">
        <v>1.50806503985752E-2</v>
      </c>
    </row>
    <row r="1567" spans="14:22">
      <c r="N1567" s="46" t="s">
        <v>2276</v>
      </c>
      <c r="O1567" s="47">
        <v>11111</v>
      </c>
      <c r="P1567" s="46" t="s">
        <v>2408</v>
      </c>
      <c r="Q1567" s="48">
        <v>5782924.2000000002</v>
      </c>
      <c r="R1567" s="48">
        <v>0</v>
      </c>
      <c r="S1567" s="48">
        <v>0</v>
      </c>
      <c r="T1567" s="48">
        <v>0</v>
      </c>
      <c r="U1567" s="49">
        <v>4.6900163184784302E-3</v>
      </c>
      <c r="V1567" s="49">
        <v>4.6900163184784302E-3</v>
      </c>
    </row>
    <row r="1568" spans="14:22">
      <c r="N1568" s="46" t="s">
        <v>2276</v>
      </c>
      <c r="O1568" s="47">
        <v>11111</v>
      </c>
      <c r="P1568" s="46" t="s">
        <v>2409</v>
      </c>
      <c r="Q1568" s="48">
        <v>5738289.71</v>
      </c>
      <c r="R1568" s="48">
        <v>0</v>
      </c>
      <c r="S1568" s="48">
        <v>0</v>
      </c>
      <c r="T1568" s="48">
        <v>0</v>
      </c>
      <c r="U1568" s="49">
        <v>-7.71832527218674E-3</v>
      </c>
      <c r="V1568" s="49">
        <v>-7.71832527218674E-3</v>
      </c>
    </row>
    <row r="1569" spans="14:22">
      <c r="N1569" s="46" t="s">
        <v>2276</v>
      </c>
      <c r="O1569" s="47">
        <v>11111</v>
      </c>
      <c r="P1569" s="46" t="s">
        <v>2410</v>
      </c>
      <c r="Q1569" s="48">
        <v>5763407.1500000004</v>
      </c>
      <c r="R1569" s="48">
        <v>0</v>
      </c>
      <c r="S1569" s="48">
        <v>0</v>
      </c>
      <c r="T1569" s="48">
        <v>0</v>
      </c>
      <c r="U1569" s="49">
        <v>4.3771648469104196E-3</v>
      </c>
      <c r="V1569" s="49">
        <v>4.3771648469104196E-3</v>
      </c>
    </row>
    <row r="1570" spans="14:22">
      <c r="N1570" s="46" t="s">
        <v>2276</v>
      </c>
      <c r="O1570" s="47">
        <v>11111</v>
      </c>
      <c r="P1570" s="46" t="s">
        <v>2411</v>
      </c>
      <c r="Q1570" s="48">
        <v>5637192.0800000001</v>
      </c>
      <c r="R1570" s="48">
        <v>0</v>
      </c>
      <c r="S1570" s="48">
        <v>0</v>
      </c>
      <c r="T1570" s="48">
        <v>0</v>
      </c>
      <c r="U1570" s="49">
        <v>-2.1899384637436198E-2</v>
      </c>
      <c r="V1570" s="49">
        <v>-2.1899384637436198E-2</v>
      </c>
    </row>
    <row r="1571" spans="14:22">
      <c r="N1571" s="46" t="s">
        <v>2276</v>
      </c>
      <c r="O1571" s="47">
        <v>11111</v>
      </c>
      <c r="P1571" s="46" t="s">
        <v>2412</v>
      </c>
      <c r="Q1571" s="48">
        <v>5626452.96</v>
      </c>
      <c r="R1571" s="48">
        <v>0</v>
      </c>
      <c r="S1571" s="48">
        <v>0</v>
      </c>
      <c r="T1571" s="48">
        <v>0</v>
      </c>
      <c r="U1571" s="49">
        <v>-1.90504773433231E-3</v>
      </c>
      <c r="V1571" s="49">
        <v>-1.90504773433231E-3</v>
      </c>
    </row>
    <row r="1572" spans="14:22">
      <c r="N1572" s="46" t="s">
        <v>2276</v>
      </c>
      <c r="O1572" s="47">
        <v>11111</v>
      </c>
      <c r="P1572" s="46" t="s">
        <v>2413</v>
      </c>
      <c r="Q1572" s="48">
        <v>5680065.1699999999</v>
      </c>
      <c r="R1572" s="48">
        <v>0</v>
      </c>
      <c r="S1572" s="48">
        <v>0</v>
      </c>
      <c r="T1572" s="48">
        <v>0</v>
      </c>
      <c r="U1572" s="49">
        <v>9.5285982805055607E-3</v>
      </c>
      <c r="V1572" s="49">
        <v>9.5285982805055607E-3</v>
      </c>
    </row>
    <row r="1573" spans="14:22">
      <c r="N1573" s="46" t="s">
        <v>2276</v>
      </c>
      <c r="O1573" s="47">
        <v>11111</v>
      </c>
      <c r="P1573" s="46" t="s">
        <v>2414</v>
      </c>
      <c r="Q1573" s="48">
        <v>5636697.6299999999</v>
      </c>
      <c r="R1573" s="48">
        <v>0</v>
      </c>
      <c r="S1573" s="48">
        <v>0</v>
      </c>
      <c r="T1573" s="48">
        <v>0</v>
      </c>
      <c r="U1573" s="49">
        <v>-7.6350426803291098E-3</v>
      </c>
      <c r="V1573" s="49">
        <v>-7.6350426803291098E-3</v>
      </c>
    </row>
    <row r="1574" spans="14:22">
      <c r="N1574" s="46" t="s">
        <v>2276</v>
      </c>
      <c r="O1574" s="47">
        <v>11111</v>
      </c>
      <c r="P1574" s="46" t="s">
        <v>2415</v>
      </c>
      <c r="Q1574" s="48">
        <v>5676019.8700000001</v>
      </c>
      <c r="R1574" s="48">
        <v>0</v>
      </c>
      <c r="S1574" s="48">
        <v>0</v>
      </c>
      <c r="T1574" s="48">
        <v>0</v>
      </c>
      <c r="U1574" s="49">
        <v>6.9761130685308502E-3</v>
      </c>
      <c r="V1574" s="49">
        <v>6.9761130685308502E-3</v>
      </c>
    </row>
    <row r="1575" spans="14:22">
      <c r="N1575" s="46" t="s">
        <v>2276</v>
      </c>
      <c r="O1575" s="47">
        <v>11111</v>
      </c>
      <c r="P1575" s="46" t="s">
        <v>2416</v>
      </c>
      <c r="Q1575" s="48">
        <v>5671071.2000000002</v>
      </c>
      <c r="R1575" s="48">
        <v>0</v>
      </c>
      <c r="S1575" s="48">
        <v>0</v>
      </c>
      <c r="T1575" s="48">
        <v>0</v>
      </c>
      <c r="U1575" s="49">
        <v>-8.7185565120317899E-4</v>
      </c>
      <c r="V1575" s="49">
        <v>-8.7185565120317899E-4</v>
      </c>
    </row>
    <row r="1576" spans="14:22">
      <c r="N1576" s="46" t="s">
        <v>2276</v>
      </c>
      <c r="O1576" s="47">
        <v>11111</v>
      </c>
      <c r="P1576" s="46" t="s">
        <v>2417</v>
      </c>
      <c r="Q1576" s="48">
        <v>5708450.04</v>
      </c>
      <c r="R1576" s="48">
        <v>0</v>
      </c>
      <c r="S1576" s="48">
        <v>0</v>
      </c>
      <c r="T1576" s="48">
        <v>0</v>
      </c>
      <c r="U1576" s="49">
        <v>6.5911427809266501E-3</v>
      </c>
      <c r="V1576" s="49">
        <v>6.5911427809266501E-3</v>
      </c>
    </row>
    <row r="1577" spans="14:22">
      <c r="N1577" s="46" t="s">
        <v>2276</v>
      </c>
      <c r="O1577" s="47">
        <v>11111</v>
      </c>
      <c r="P1577" s="46" t="s">
        <v>2418</v>
      </c>
      <c r="Q1577" s="48">
        <v>5732214.0199999996</v>
      </c>
      <c r="R1577" s="48">
        <v>0</v>
      </c>
      <c r="S1577" s="48">
        <v>0</v>
      </c>
      <c r="T1577" s="48">
        <v>0</v>
      </c>
      <c r="U1577" s="49">
        <v>4.1629478813833797E-3</v>
      </c>
      <c r="V1577" s="49">
        <v>4.1629478813833797E-3</v>
      </c>
    </row>
    <row r="1578" spans="14:22">
      <c r="N1578" s="46" t="s">
        <v>2276</v>
      </c>
      <c r="O1578" s="47">
        <v>11111</v>
      </c>
      <c r="P1578" s="46" t="s">
        <v>2419</v>
      </c>
      <c r="Q1578" s="48">
        <v>5736940.3600000003</v>
      </c>
      <c r="R1578" s="48">
        <v>0</v>
      </c>
      <c r="S1578" s="48">
        <v>0</v>
      </c>
      <c r="T1578" s="48">
        <v>0</v>
      </c>
      <c r="U1578" s="49">
        <v>8.24522598686928E-4</v>
      </c>
      <c r="V1578" s="49">
        <v>8.24522598686928E-4</v>
      </c>
    </row>
    <row r="1579" spans="14:22">
      <c r="N1579" s="46" t="s">
        <v>2276</v>
      </c>
      <c r="O1579" s="47">
        <v>11111</v>
      </c>
      <c r="P1579" s="46" t="s">
        <v>2420</v>
      </c>
      <c r="Q1579" s="48">
        <v>5765273.1299999999</v>
      </c>
      <c r="R1579" s="48">
        <v>0</v>
      </c>
      <c r="S1579" s="48">
        <v>0</v>
      </c>
      <c r="T1579" s="48">
        <v>0</v>
      </c>
      <c r="U1579" s="49">
        <v>4.9386551405601296E-3</v>
      </c>
      <c r="V1579" s="49">
        <v>4.9386551405601296E-3</v>
      </c>
    </row>
    <row r="1580" spans="14:22">
      <c r="N1580" s="46" t="s">
        <v>2276</v>
      </c>
      <c r="O1580" s="47">
        <v>11111</v>
      </c>
      <c r="P1580" s="46" t="s">
        <v>2421</v>
      </c>
      <c r="Q1580" s="48">
        <v>5717243.46</v>
      </c>
      <c r="R1580" s="48">
        <v>0</v>
      </c>
      <c r="S1580" s="48">
        <v>0</v>
      </c>
      <c r="T1580" s="48">
        <v>0</v>
      </c>
      <c r="U1580" s="49">
        <v>-8.3308576917325797E-3</v>
      </c>
      <c r="V1580" s="49">
        <v>-8.3308576917325797E-3</v>
      </c>
    </row>
    <row r="1581" spans="14:22">
      <c r="N1581" s="46" t="s">
        <v>2276</v>
      </c>
      <c r="O1581" s="47">
        <v>11111</v>
      </c>
      <c r="P1581" s="46" t="s">
        <v>2422</v>
      </c>
      <c r="Q1581" s="48">
        <v>5747189.2000000002</v>
      </c>
      <c r="R1581" s="48">
        <v>0</v>
      </c>
      <c r="S1581" s="48">
        <v>0</v>
      </c>
      <c r="T1581" s="48">
        <v>0</v>
      </c>
      <c r="U1581" s="49">
        <v>5.2377933893337199E-3</v>
      </c>
      <c r="V1581" s="49">
        <v>5.2377933893337199E-3</v>
      </c>
    </row>
    <row r="1582" spans="14:22">
      <c r="N1582" s="46" t="s">
        <v>2276</v>
      </c>
      <c r="O1582" s="47">
        <v>11111</v>
      </c>
      <c r="P1582" s="46" t="s">
        <v>2423</v>
      </c>
      <c r="Q1582" s="48">
        <v>5723207.6100000003</v>
      </c>
      <c r="R1582" s="48">
        <v>0</v>
      </c>
      <c r="S1582" s="48">
        <v>0</v>
      </c>
      <c r="T1582" s="48">
        <v>0</v>
      </c>
      <c r="U1582" s="49">
        <v>-4.1727510902198599E-3</v>
      </c>
      <c r="V1582" s="49">
        <v>-4.1727510902198599E-3</v>
      </c>
    </row>
    <row r="1583" spans="14:22">
      <c r="N1583" s="46" t="s">
        <v>2276</v>
      </c>
      <c r="O1583" s="47">
        <v>11111</v>
      </c>
      <c r="P1583" s="46" t="s">
        <v>2424</v>
      </c>
      <c r="Q1583" s="48">
        <v>5728932.6900000004</v>
      </c>
      <c r="R1583" s="48">
        <v>0</v>
      </c>
      <c r="S1583" s="48">
        <v>0</v>
      </c>
      <c r="T1583" s="48">
        <v>0</v>
      </c>
      <c r="U1583" s="49">
        <v>1.0003271574487999E-3</v>
      </c>
      <c r="V1583" s="49">
        <v>1.0003271574487999E-3</v>
      </c>
    </row>
    <row r="1584" spans="14:22">
      <c r="N1584" s="46" t="s">
        <v>2276</v>
      </c>
      <c r="O1584" s="47">
        <v>11111</v>
      </c>
      <c r="P1584" s="46" t="s">
        <v>2425</v>
      </c>
      <c r="Q1584" s="48">
        <v>5762350.21</v>
      </c>
      <c r="R1584" s="48">
        <v>0</v>
      </c>
      <c r="S1584" s="48">
        <v>0</v>
      </c>
      <c r="T1584" s="48">
        <v>0</v>
      </c>
      <c r="U1584" s="49">
        <v>5.8331144400301004E-3</v>
      </c>
      <c r="V1584" s="49">
        <v>5.8331144400301004E-3</v>
      </c>
    </row>
    <row r="1585" spans="14:22">
      <c r="N1585" s="46" t="s">
        <v>2276</v>
      </c>
      <c r="O1585" s="47">
        <v>11111</v>
      </c>
      <c r="P1585" s="46" t="s">
        <v>2426</v>
      </c>
      <c r="Q1585" s="48">
        <v>6897447.9100000001</v>
      </c>
      <c r="R1585" s="48">
        <v>1055034</v>
      </c>
      <c r="S1585" s="48">
        <v>0</v>
      </c>
      <c r="T1585" s="48">
        <v>0</v>
      </c>
      <c r="U1585" s="49">
        <v>1.38942787373557E-2</v>
      </c>
      <c r="V1585" s="49">
        <v>1.38942787373557E-2</v>
      </c>
    </row>
    <row r="1586" spans="14:22">
      <c r="N1586" s="46" t="s">
        <v>2276</v>
      </c>
      <c r="O1586" s="47">
        <v>11111</v>
      </c>
      <c r="P1586" s="46" t="s">
        <v>2427</v>
      </c>
      <c r="Q1586" s="48">
        <v>6878211.25</v>
      </c>
      <c r="R1586" s="48">
        <v>0</v>
      </c>
      <c r="S1586" s="48">
        <v>0</v>
      </c>
      <c r="T1586" s="48">
        <v>0</v>
      </c>
      <c r="U1586" s="49">
        <v>-2.7889532840270599E-3</v>
      </c>
      <c r="V1586" s="49">
        <v>-2.7889532840270599E-3</v>
      </c>
    </row>
    <row r="1587" spans="14:22">
      <c r="N1587" s="46" t="s">
        <v>2276</v>
      </c>
      <c r="O1587" s="47">
        <v>11111</v>
      </c>
      <c r="P1587" s="46" t="s">
        <v>2428</v>
      </c>
      <c r="Q1587" s="48">
        <v>6875177.5700000003</v>
      </c>
      <c r="R1587" s="48">
        <v>1</v>
      </c>
      <c r="S1587" s="48">
        <v>0</v>
      </c>
      <c r="T1587" s="48">
        <v>0</v>
      </c>
      <c r="U1587" s="49">
        <v>-4.4120191859486901E-4</v>
      </c>
      <c r="V1587" s="49">
        <v>-4.4120191859486901E-4</v>
      </c>
    </row>
    <row r="1588" spans="14:22">
      <c r="N1588" s="46" t="s">
        <v>2276</v>
      </c>
      <c r="O1588" s="47">
        <v>11111</v>
      </c>
      <c r="P1588" s="46" t="s">
        <v>2429</v>
      </c>
      <c r="Q1588" s="48">
        <v>6878644.5899999999</v>
      </c>
      <c r="R1588" s="48">
        <v>0</v>
      </c>
      <c r="S1588" s="48">
        <v>0</v>
      </c>
      <c r="T1588" s="48">
        <v>0</v>
      </c>
      <c r="U1588" s="49">
        <v>5.0428079343412002E-4</v>
      </c>
      <c r="V1588" s="49">
        <v>5.0428079343412002E-4</v>
      </c>
    </row>
    <row r="1589" spans="14:22">
      <c r="N1589" s="46" t="s">
        <v>2276</v>
      </c>
      <c r="O1589" s="47">
        <v>11111</v>
      </c>
      <c r="P1589" s="46" t="s">
        <v>2430</v>
      </c>
      <c r="Q1589" s="48">
        <v>6877611.2400000002</v>
      </c>
      <c r="R1589" s="48">
        <v>0</v>
      </c>
      <c r="S1589" s="48">
        <v>0</v>
      </c>
      <c r="T1589" s="48">
        <v>0</v>
      </c>
      <c r="U1589" s="49">
        <v>-1.5022581650792099E-4</v>
      </c>
      <c r="V1589" s="49">
        <v>-1.5022581650792099E-4</v>
      </c>
    </row>
    <row r="1590" spans="14:22">
      <c r="N1590" s="46" t="s">
        <v>2276</v>
      </c>
      <c r="O1590" s="47">
        <v>11111</v>
      </c>
      <c r="P1590" s="46" t="s">
        <v>2431</v>
      </c>
      <c r="Q1590" s="48">
        <v>6886050.3399999999</v>
      </c>
      <c r="R1590" s="48">
        <v>0</v>
      </c>
      <c r="S1590" s="48">
        <v>0</v>
      </c>
      <c r="T1590" s="48">
        <v>0</v>
      </c>
      <c r="U1590" s="49">
        <v>1.2270394044546799E-3</v>
      </c>
      <c r="V1590" s="49">
        <v>1.2270394044546799E-3</v>
      </c>
    </row>
    <row r="1591" spans="14:22">
      <c r="N1591" s="46" t="s">
        <v>2276</v>
      </c>
      <c r="O1591" s="47">
        <v>11111</v>
      </c>
      <c r="P1591" s="46" t="s">
        <v>2432</v>
      </c>
      <c r="Q1591" s="48">
        <v>6897321.5499999998</v>
      </c>
      <c r="R1591" s="48">
        <v>0</v>
      </c>
      <c r="S1591" s="48">
        <v>0</v>
      </c>
      <c r="T1591" s="48">
        <v>0</v>
      </c>
      <c r="U1591" s="49">
        <v>1.6368178336609899E-3</v>
      </c>
      <c r="V1591" s="49">
        <v>1.6368178336609899E-3</v>
      </c>
    </row>
    <row r="1592" spans="14:22">
      <c r="N1592" s="46" t="s">
        <v>2276</v>
      </c>
      <c r="O1592" s="47">
        <v>11111</v>
      </c>
      <c r="P1592" s="46" t="s">
        <v>2433</v>
      </c>
      <c r="Q1592" s="48">
        <v>6888149.2000000002</v>
      </c>
      <c r="R1592" s="48">
        <v>0</v>
      </c>
      <c r="S1592" s="48">
        <v>0</v>
      </c>
      <c r="T1592" s="48">
        <v>0</v>
      </c>
      <c r="U1592" s="49">
        <v>-1.32984230668509E-3</v>
      </c>
      <c r="V1592" s="49">
        <v>-1.32984230668509E-3</v>
      </c>
    </row>
    <row r="1593" spans="14:22">
      <c r="N1593" s="46" t="s">
        <v>2276</v>
      </c>
      <c r="O1593" s="47">
        <v>11111</v>
      </c>
      <c r="P1593" s="46" t="s">
        <v>2434</v>
      </c>
      <c r="Q1593" s="48">
        <v>6915435.1200000001</v>
      </c>
      <c r="R1593" s="48">
        <v>0</v>
      </c>
      <c r="S1593" s="48">
        <v>0</v>
      </c>
      <c r="T1593" s="48">
        <v>0</v>
      </c>
      <c r="U1593" s="49">
        <v>3.9612846945882296E-3</v>
      </c>
      <c r="V1593" s="49">
        <v>3.9612846945882296E-3</v>
      </c>
    </row>
    <row r="1594" spans="14:22">
      <c r="N1594" s="46" t="s">
        <v>2276</v>
      </c>
      <c r="O1594" s="47">
        <v>11111</v>
      </c>
      <c r="P1594" s="46" t="s">
        <v>2435</v>
      </c>
      <c r="Q1594" s="48">
        <v>6896390.1200000001</v>
      </c>
      <c r="R1594" s="48">
        <v>0</v>
      </c>
      <c r="S1594" s="48">
        <v>0</v>
      </c>
      <c r="T1594" s="48">
        <v>0</v>
      </c>
      <c r="U1594" s="49">
        <v>-2.7539843364187098E-3</v>
      </c>
      <c r="V1594" s="49">
        <v>-2.7539843364187098E-3</v>
      </c>
    </row>
    <row r="1595" spans="14:22">
      <c r="N1595" s="46" t="s">
        <v>2276</v>
      </c>
      <c r="O1595" s="47">
        <v>11111</v>
      </c>
      <c r="P1595" s="46" t="s">
        <v>2436</v>
      </c>
      <c r="Q1595" s="48">
        <v>6882987.5999999996</v>
      </c>
      <c r="R1595" s="48">
        <v>0</v>
      </c>
      <c r="S1595" s="48">
        <v>0</v>
      </c>
      <c r="T1595" s="48">
        <v>0</v>
      </c>
      <c r="U1595" s="49">
        <v>-1.9434109391712701E-3</v>
      </c>
      <c r="V1595" s="49">
        <v>-1.9434109391712701E-3</v>
      </c>
    </row>
    <row r="1596" spans="14:22">
      <c r="N1596" s="46" t="s">
        <v>2276</v>
      </c>
      <c r="O1596" s="47">
        <v>11111</v>
      </c>
      <c r="P1596" s="46" t="s">
        <v>2437</v>
      </c>
      <c r="Q1596" s="48">
        <v>6896247.0700000003</v>
      </c>
      <c r="R1596" s="48">
        <v>0</v>
      </c>
      <c r="S1596" s="48">
        <v>0</v>
      </c>
      <c r="T1596" s="48">
        <v>0</v>
      </c>
      <c r="U1596" s="49">
        <v>1.9264120132951299E-3</v>
      </c>
      <c r="V1596" s="49">
        <v>1.9264120132951299E-3</v>
      </c>
    </row>
    <row r="1597" spans="14:22">
      <c r="N1597" s="46" t="s">
        <v>2276</v>
      </c>
      <c r="O1597" s="47">
        <v>11111</v>
      </c>
      <c r="P1597" s="46" t="s">
        <v>2438</v>
      </c>
      <c r="Q1597" s="48">
        <v>6917611.4900000002</v>
      </c>
      <c r="R1597" s="48">
        <v>0</v>
      </c>
      <c r="S1597" s="48">
        <v>0</v>
      </c>
      <c r="T1597" s="48">
        <v>0</v>
      </c>
      <c r="U1597" s="49">
        <v>3.0979777527024902E-3</v>
      </c>
      <c r="V1597" s="49">
        <v>3.0979777527024902E-3</v>
      </c>
    </row>
    <row r="1598" spans="14:22">
      <c r="N1598" s="46" t="s">
        <v>2276</v>
      </c>
      <c r="O1598" s="47">
        <v>11111</v>
      </c>
      <c r="P1598" s="46" t="s">
        <v>2439</v>
      </c>
      <c r="Q1598" s="48">
        <v>6911023.4000000004</v>
      </c>
      <c r="R1598" s="48">
        <v>0</v>
      </c>
      <c r="S1598" s="48">
        <v>0</v>
      </c>
      <c r="T1598" s="48">
        <v>0</v>
      </c>
      <c r="U1598" s="49">
        <v>-9.5236484580318902E-4</v>
      </c>
      <c r="V1598" s="49">
        <v>-9.5236484580318902E-4</v>
      </c>
    </row>
    <row r="1599" spans="14:22">
      <c r="N1599" s="46" t="s">
        <v>2276</v>
      </c>
      <c r="O1599" s="47">
        <v>11111</v>
      </c>
      <c r="P1599" s="46" t="s">
        <v>2440</v>
      </c>
      <c r="Q1599" s="48">
        <v>6904255.46</v>
      </c>
      <c r="R1599" s="48">
        <v>0</v>
      </c>
      <c r="S1599" s="48">
        <v>0</v>
      </c>
      <c r="T1599" s="48">
        <v>0</v>
      </c>
      <c r="U1599" s="49">
        <v>-9.7929635139137904E-4</v>
      </c>
      <c r="V1599" s="49">
        <v>-9.7929635139137904E-4</v>
      </c>
    </row>
    <row r="1600" spans="14:22">
      <c r="N1600" s="46" t="s">
        <v>2276</v>
      </c>
      <c r="O1600" s="47">
        <v>11111</v>
      </c>
      <c r="P1600" s="46" t="s">
        <v>2441</v>
      </c>
      <c r="Q1600" s="48">
        <v>6975642.3700000001</v>
      </c>
      <c r="R1600" s="48">
        <v>0</v>
      </c>
      <c r="S1600" s="48">
        <v>0</v>
      </c>
      <c r="T1600" s="48">
        <v>0</v>
      </c>
      <c r="U1600" s="49">
        <v>1.03395522389897E-2</v>
      </c>
      <c r="V1600" s="49">
        <v>1.03395522389897E-2</v>
      </c>
    </row>
    <row r="1601" spans="14:22">
      <c r="N1601" s="46" t="s">
        <v>2276</v>
      </c>
      <c r="O1601" s="47">
        <v>11111</v>
      </c>
      <c r="P1601" s="46" t="s">
        <v>2442</v>
      </c>
      <c r="Q1601" s="48">
        <v>8341396.9299999997</v>
      </c>
      <c r="R1601" s="48">
        <v>1332174</v>
      </c>
      <c r="S1601" s="48">
        <v>0</v>
      </c>
      <c r="T1601" s="48">
        <v>0</v>
      </c>
      <c r="U1601" s="49">
        <v>4.8139738562886798E-3</v>
      </c>
      <c r="V1601" s="49">
        <v>4.8139738562886798E-3</v>
      </c>
    </row>
    <row r="1602" spans="14:22">
      <c r="N1602" s="46" t="s">
        <v>2276</v>
      </c>
      <c r="O1602" s="47">
        <v>11111</v>
      </c>
      <c r="P1602" s="46" t="s">
        <v>2443</v>
      </c>
      <c r="Q1602" s="48">
        <v>8343981.9000000004</v>
      </c>
      <c r="R1602" s="48">
        <v>0</v>
      </c>
      <c r="S1602" s="48">
        <v>0</v>
      </c>
      <c r="T1602" s="48">
        <v>0</v>
      </c>
      <c r="U1602" s="49">
        <v>3.0989653432067499E-4</v>
      </c>
      <c r="V1602" s="49">
        <v>3.0989653432067499E-4</v>
      </c>
    </row>
    <row r="1603" spans="14:22">
      <c r="N1603" s="46" t="s">
        <v>2276</v>
      </c>
      <c r="O1603" s="47">
        <v>11111</v>
      </c>
      <c r="P1603" s="46" t="s">
        <v>2444</v>
      </c>
      <c r="Q1603" s="48">
        <v>8373006.6500000004</v>
      </c>
      <c r="R1603" s="48">
        <v>0</v>
      </c>
      <c r="S1603" s="48">
        <v>0</v>
      </c>
      <c r="T1603" s="48">
        <v>0</v>
      </c>
      <c r="U1603" s="49">
        <v>3.4785250433011501E-3</v>
      </c>
      <c r="V1603" s="49">
        <v>3.4785250433011501E-3</v>
      </c>
    </row>
    <row r="1604" spans="14:22">
      <c r="N1604" s="46" t="s">
        <v>2276</v>
      </c>
      <c r="O1604" s="47">
        <v>11111</v>
      </c>
      <c r="P1604" s="46" t="s">
        <v>2445</v>
      </c>
      <c r="Q1604" s="48">
        <v>8327869.9699999997</v>
      </c>
      <c r="R1604" s="48">
        <v>0</v>
      </c>
      <c r="S1604" s="48">
        <v>0</v>
      </c>
      <c r="T1604" s="48">
        <v>0</v>
      </c>
      <c r="U1604" s="49">
        <v>-5.3907373882235996E-3</v>
      </c>
      <c r="V1604" s="49">
        <v>-5.3907373882235996E-3</v>
      </c>
    </row>
    <row r="1605" spans="14:22">
      <c r="N1605" s="46" t="s">
        <v>2276</v>
      </c>
      <c r="O1605" s="47">
        <v>11111</v>
      </c>
      <c r="P1605" s="46" t="s">
        <v>2446</v>
      </c>
      <c r="Q1605" s="48">
        <v>8396937.1500000004</v>
      </c>
      <c r="R1605" s="48">
        <v>0</v>
      </c>
      <c r="S1605" s="48">
        <v>0</v>
      </c>
      <c r="T1605" s="48">
        <v>0</v>
      </c>
      <c r="U1605" s="49">
        <v>8.2934988477010307E-3</v>
      </c>
      <c r="V1605" s="49">
        <v>8.2934988477010307E-3</v>
      </c>
    </row>
    <row r="1606" spans="14:22">
      <c r="N1606" s="46" t="s">
        <v>2276</v>
      </c>
      <c r="O1606" s="47">
        <v>11111</v>
      </c>
      <c r="P1606" s="46" t="s">
        <v>2447</v>
      </c>
      <c r="Q1606" s="48">
        <v>8377379.1600000001</v>
      </c>
      <c r="R1606" s="48">
        <v>0</v>
      </c>
      <c r="S1606" s="48">
        <v>0</v>
      </c>
      <c r="T1606" s="48">
        <v>0</v>
      </c>
      <c r="U1606" s="49">
        <v>-2.3291814206326499E-3</v>
      </c>
      <c r="V1606" s="49">
        <v>-2.3291814206326499E-3</v>
      </c>
    </row>
    <row r="1607" spans="14:22">
      <c r="N1607" s="46" t="s">
        <v>2276</v>
      </c>
      <c r="O1607" s="47">
        <v>11111</v>
      </c>
      <c r="P1607" s="46" t="s">
        <v>2448</v>
      </c>
      <c r="Q1607" s="48">
        <v>8377985.3799999999</v>
      </c>
      <c r="R1607" s="48">
        <v>0</v>
      </c>
      <c r="S1607" s="48">
        <v>0</v>
      </c>
      <c r="T1607" s="48">
        <v>0</v>
      </c>
      <c r="U1607" s="49">
        <v>7.2363920555984507E-5</v>
      </c>
      <c r="V1607" s="49">
        <v>7.2363920555984507E-5</v>
      </c>
    </row>
    <row r="1608" spans="14:22">
      <c r="N1608" s="46" t="s">
        <v>2276</v>
      </c>
      <c r="O1608" s="47">
        <v>11111</v>
      </c>
      <c r="P1608" s="46" t="s">
        <v>2449</v>
      </c>
      <c r="Q1608" s="48">
        <v>8441388.0399999991</v>
      </c>
      <c r="R1608" s="48">
        <v>0</v>
      </c>
      <c r="S1608" s="48">
        <v>0</v>
      </c>
      <c r="T1608" s="48">
        <v>0</v>
      </c>
      <c r="U1608" s="49">
        <v>7.5677692338012E-3</v>
      </c>
      <c r="V1608" s="49">
        <v>7.5677692338012E-3</v>
      </c>
    </row>
    <row r="1609" spans="14:22">
      <c r="N1609" s="46" t="s">
        <v>2276</v>
      </c>
      <c r="O1609" s="47">
        <v>11111</v>
      </c>
      <c r="P1609" s="46" t="s">
        <v>2450</v>
      </c>
      <c r="Q1609" s="48">
        <v>8465860.3599999994</v>
      </c>
      <c r="R1609" s="48">
        <v>0</v>
      </c>
      <c r="S1609" s="48">
        <v>0</v>
      </c>
      <c r="T1609" s="48">
        <v>0</v>
      </c>
      <c r="U1609" s="49">
        <v>2.8990871979863702E-3</v>
      </c>
      <c r="V1609" s="49">
        <v>2.8990871979863702E-3</v>
      </c>
    </row>
    <row r="1610" spans="14:22">
      <c r="N1610" s="46" t="s">
        <v>2276</v>
      </c>
      <c r="O1610" s="47">
        <v>11111</v>
      </c>
      <c r="P1610" s="46" t="s">
        <v>2451</v>
      </c>
      <c r="Q1610" s="48">
        <v>8465958.0099999998</v>
      </c>
      <c r="R1610" s="48">
        <v>0</v>
      </c>
      <c r="S1610" s="48">
        <v>0</v>
      </c>
      <c r="T1610" s="48">
        <v>0</v>
      </c>
      <c r="U1610" s="49">
        <v>1.1534563038928499E-5</v>
      </c>
      <c r="V1610" s="49">
        <v>1.1534563038928499E-5</v>
      </c>
    </row>
    <row r="1611" spans="14:22">
      <c r="N1611" s="46" t="s">
        <v>2276</v>
      </c>
      <c r="O1611" s="47">
        <v>11111</v>
      </c>
      <c r="P1611" s="46" t="s">
        <v>2452</v>
      </c>
      <c r="Q1611" s="48">
        <v>8486846.8900000006</v>
      </c>
      <c r="R1611" s="48">
        <v>0</v>
      </c>
      <c r="S1611" s="48">
        <v>0</v>
      </c>
      <c r="T1611" s="48">
        <v>0</v>
      </c>
      <c r="U1611" s="49">
        <v>2.4673970713446898E-3</v>
      </c>
      <c r="V1611" s="49">
        <v>2.4673970713446898E-3</v>
      </c>
    </row>
    <row r="1612" spans="14:22">
      <c r="N1612" s="46" t="s">
        <v>2276</v>
      </c>
      <c r="O1612" s="47">
        <v>11111</v>
      </c>
      <c r="P1612" s="46" t="s">
        <v>2453</v>
      </c>
      <c r="Q1612" s="48">
        <v>8484336.8399999999</v>
      </c>
      <c r="R1612" s="48">
        <v>0</v>
      </c>
      <c r="S1612" s="48">
        <v>0</v>
      </c>
      <c r="T1612" s="48">
        <v>0</v>
      </c>
      <c r="U1612" s="49">
        <v>-2.9575766271428E-4</v>
      </c>
      <c r="V1612" s="49">
        <v>-2.9575766271428E-4</v>
      </c>
    </row>
    <row r="1613" spans="14:22">
      <c r="N1613" s="46" t="s">
        <v>2276</v>
      </c>
      <c r="O1613" s="47">
        <v>11111</v>
      </c>
      <c r="P1613" s="46" t="s">
        <v>2454</v>
      </c>
      <c r="Q1613" s="48">
        <v>8503374.3300000001</v>
      </c>
      <c r="R1613" s="48">
        <v>0</v>
      </c>
      <c r="S1613" s="48">
        <v>0</v>
      </c>
      <c r="T1613" s="48">
        <v>0</v>
      </c>
      <c r="U1613" s="49">
        <v>2.24383948433626E-3</v>
      </c>
      <c r="V1613" s="49">
        <v>2.24383948433626E-3</v>
      </c>
    </row>
    <row r="1614" spans="14:22">
      <c r="N1614" s="46" t="s">
        <v>2276</v>
      </c>
      <c r="O1614" s="47">
        <v>11111</v>
      </c>
      <c r="P1614" s="46" t="s">
        <v>2455</v>
      </c>
      <c r="Q1614" s="48">
        <v>8542234.9600000009</v>
      </c>
      <c r="R1614" s="48">
        <v>0</v>
      </c>
      <c r="S1614" s="48">
        <v>0</v>
      </c>
      <c r="T1614" s="48">
        <v>0</v>
      </c>
      <c r="U1614" s="49">
        <v>4.5700246151576503E-3</v>
      </c>
      <c r="V1614" s="49">
        <v>4.5700246151576503E-3</v>
      </c>
    </row>
    <row r="1615" spans="14:22">
      <c r="N1615" s="46" t="s">
        <v>2276</v>
      </c>
      <c r="O1615" s="47">
        <v>11111</v>
      </c>
      <c r="P1615" s="46" t="s">
        <v>2456</v>
      </c>
      <c r="Q1615" s="48">
        <v>8548168.4100000001</v>
      </c>
      <c r="R1615" s="48">
        <v>0</v>
      </c>
      <c r="S1615" s="48">
        <v>0</v>
      </c>
      <c r="T1615" s="48">
        <v>0</v>
      </c>
      <c r="U1615" s="49">
        <v>6.9460159171286196E-4</v>
      </c>
      <c r="V1615" s="49">
        <v>6.9460159171286196E-4</v>
      </c>
    </row>
    <row r="1616" spans="14:22">
      <c r="N1616" s="46" t="s">
        <v>2276</v>
      </c>
      <c r="O1616" s="47">
        <v>11111</v>
      </c>
      <c r="P1616" s="46" t="s">
        <v>2457</v>
      </c>
      <c r="Q1616" s="48">
        <v>8559066.8100000005</v>
      </c>
      <c r="R1616" s="48">
        <v>0</v>
      </c>
      <c r="S1616" s="48">
        <v>0</v>
      </c>
      <c r="T1616" s="48">
        <v>0</v>
      </c>
      <c r="U1616" s="49">
        <v>1.27493978560955E-3</v>
      </c>
      <c r="V1616" s="49">
        <v>1.27493978560955E-3</v>
      </c>
    </row>
    <row r="1617" spans="14:22">
      <c r="N1617" s="46" t="s">
        <v>2276</v>
      </c>
      <c r="O1617" s="47">
        <v>11111</v>
      </c>
      <c r="P1617" s="46" t="s">
        <v>2458</v>
      </c>
      <c r="Q1617" s="48">
        <v>8539938.7799999993</v>
      </c>
      <c r="R1617" s="48">
        <v>0</v>
      </c>
      <c r="S1617" s="48">
        <v>0</v>
      </c>
      <c r="T1617" s="48">
        <v>0</v>
      </c>
      <c r="U1617" s="49">
        <v>-2.2348265791841699E-3</v>
      </c>
      <c r="V1617" s="49">
        <v>-2.2348265791841699E-3</v>
      </c>
    </row>
    <row r="1618" spans="14:22">
      <c r="N1618" s="46" t="s">
        <v>2276</v>
      </c>
      <c r="O1618" s="47">
        <v>11111</v>
      </c>
      <c r="P1618" s="46" t="s">
        <v>2459</v>
      </c>
      <c r="Q1618" s="48">
        <v>8488710.1300000008</v>
      </c>
      <c r="R1618" s="48">
        <v>0</v>
      </c>
      <c r="S1618" s="48">
        <v>0</v>
      </c>
      <c r="T1618" s="48">
        <v>0</v>
      </c>
      <c r="U1618" s="49">
        <v>-5.9987139626776998E-3</v>
      </c>
      <c r="V1618" s="49">
        <v>-5.9987139626776998E-3</v>
      </c>
    </row>
    <row r="1619" spans="14:22">
      <c r="N1619" s="46" t="s">
        <v>2276</v>
      </c>
      <c r="O1619" s="47">
        <v>11111</v>
      </c>
      <c r="P1619" s="46" t="s">
        <v>2460</v>
      </c>
      <c r="Q1619" s="48">
        <v>8604320.4600000009</v>
      </c>
      <c r="R1619" s="48">
        <v>0</v>
      </c>
      <c r="S1619" s="48">
        <v>0</v>
      </c>
      <c r="T1619" s="48">
        <v>0</v>
      </c>
      <c r="U1619" s="49">
        <v>1.36193047270423E-2</v>
      </c>
      <c r="V1619" s="49">
        <v>1.36193047270423E-2</v>
      </c>
    </row>
    <row r="1620" spans="14:22">
      <c r="N1620" s="46" t="s">
        <v>2276</v>
      </c>
      <c r="O1620" s="47">
        <v>11111</v>
      </c>
      <c r="P1620" s="46" t="s">
        <v>2461</v>
      </c>
      <c r="Q1620" s="48">
        <v>8606496.5299999993</v>
      </c>
      <c r="R1620" s="48">
        <v>0</v>
      </c>
      <c r="S1620" s="48">
        <v>0</v>
      </c>
      <c r="T1620" s="48">
        <v>0</v>
      </c>
      <c r="U1620" s="49">
        <v>2.5290434150093699E-4</v>
      </c>
      <c r="V1620" s="49">
        <v>2.5290434150093699E-4</v>
      </c>
    </row>
    <row r="1621" spans="14:22">
      <c r="N1621" s="46" t="s">
        <v>2276</v>
      </c>
      <c r="O1621" s="47">
        <v>11111</v>
      </c>
      <c r="P1621" s="46" t="s">
        <v>2462</v>
      </c>
      <c r="Q1621" s="48">
        <v>8591405.9600000009</v>
      </c>
      <c r="R1621" s="48">
        <v>0</v>
      </c>
      <c r="S1621" s="48">
        <v>0</v>
      </c>
      <c r="T1621" s="48">
        <v>0</v>
      </c>
      <c r="U1621" s="49">
        <v>-1.7533929105062499E-3</v>
      </c>
      <c r="V1621" s="49">
        <v>-1.7533929105062499E-3</v>
      </c>
    </row>
    <row r="1622" spans="14:22">
      <c r="N1622" s="46" t="s">
        <v>2276</v>
      </c>
      <c r="O1622" s="47">
        <v>11111</v>
      </c>
      <c r="P1622" s="46" t="s">
        <v>2463</v>
      </c>
      <c r="Q1622" s="48">
        <v>8553133.4199999999</v>
      </c>
      <c r="R1622" s="48">
        <v>0</v>
      </c>
      <c r="S1622" s="48">
        <v>0</v>
      </c>
      <c r="T1622" s="48">
        <v>0</v>
      </c>
      <c r="U1622" s="49">
        <v>-4.4547470086025998E-3</v>
      </c>
      <c r="V1622" s="49">
        <v>-4.4547470086025998E-3</v>
      </c>
    </row>
    <row r="1623" spans="14:22">
      <c r="N1623" s="46" t="s">
        <v>2276</v>
      </c>
      <c r="O1623" s="47">
        <v>11111</v>
      </c>
      <c r="P1623" s="46" t="s">
        <v>2464</v>
      </c>
      <c r="Q1623" s="48">
        <v>10088690.07</v>
      </c>
      <c r="R1623" s="48">
        <v>1546260</v>
      </c>
      <c r="S1623" s="48">
        <v>0</v>
      </c>
      <c r="T1623" s="48">
        <v>0</v>
      </c>
      <c r="U1623" s="49">
        <v>-1.25139518751938E-3</v>
      </c>
      <c r="V1623" s="49">
        <v>-1.25139518751938E-3</v>
      </c>
    </row>
    <row r="1624" spans="14:22">
      <c r="N1624" s="46" t="s">
        <v>2276</v>
      </c>
      <c r="O1624" s="47">
        <v>11111</v>
      </c>
      <c r="P1624" s="46" t="s">
        <v>2465</v>
      </c>
      <c r="Q1624" s="48">
        <v>10199282.109999999</v>
      </c>
      <c r="R1624" s="48">
        <v>0</v>
      </c>
      <c r="S1624" s="48">
        <v>0</v>
      </c>
      <c r="T1624" s="48">
        <v>0</v>
      </c>
      <c r="U1624" s="49">
        <v>1.09619821039859E-2</v>
      </c>
      <c r="V1624" s="49">
        <v>1.09619821039859E-2</v>
      </c>
    </row>
    <row r="1625" spans="14:22">
      <c r="N1625" s="46" t="s">
        <v>2276</v>
      </c>
      <c r="O1625" s="47">
        <v>11111</v>
      </c>
      <c r="P1625" s="46" t="s">
        <v>2466</v>
      </c>
      <c r="Q1625" s="48">
        <v>10214411.92</v>
      </c>
      <c r="R1625" s="48">
        <v>0</v>
      </c>
      <c r="S1625" s="48">
        <v>0</v>
      </c>
      <c r="T1625" s="48">
        <v>0</v>
      </c>
      <c r="U1625" s="49">
        <v>1.4834191109554E-3</v>
      </c>
      <c r="V1625" s="49">
        <v>1.4834191109554E-3</v>
      </c>
    </row>
    <row r="1626" spans="14:22">
      <c r="N1626" s="46" t="s">
        <v>2276</v>
      </c>
      <c r="O1626" s="47">
        <v>11111</v>
      </c>
      <c r="P1626" s="46" t="s">
        <v>2467</v>
      </c>
      <c r="Q1626" s="48">
        <v>10155991.449999999</v>
      </c>
      <c r="R1626" s="48">
        <v>0</v>
      </c>
      <c r="S1626" s="48">
        <v>0</v>
      </c>
      <c r="T1626" s="48">
        <v>0</v>
      </c>
      <c r="U1626" s="49">
        <v>-5.7194159054434496E-3</v>
      </c>
      <c r="V1626" s="49">
        <v>-5.7194159054434496E-3</v>
      </c>
    </row>
    <row r="1627" spans="14:22">
      <c r="N1627" s="46" t="s">
        <v>2276</v>
      </c>
      <c r="O1627" s="47">
        <v>11111</v>
      </c>
      <c r="P1627" s="46" t="s">
        <v>2468</v>
      </c>
      <c r="Q1627" s="48">
        <v>10185223.390000001</v>
      </c>
      <c r="R1627" s="48">
        <v>0</v>
      </c>
      <c r="S1627" s="48">
        <v>0</v>
      </c>
      <c r="T1627" s="48">
        <v>0</v>
      </c>
      <c r="U1627" s="49">
        <v>2.87829505803683E-3</v>
      </c>
      <c r="V1627" s="49">
        <v>2.87829505803683E-3</v>
      </c>
    </row>
    <row r="1628" spans="14:22">
      <c r="N1628" s="46" t="s">
        <v>2276</v>
      </c>
      <c r="O1628" s="47">
        <v>11111</v>
      </c>
      <c r="P1628" s="46" t="s">
        <v>2469</v>
      </c>
      <c r="Q1628" s="48">
        <v>10171724.41</v>
      </c>
      <c r="R1628" s="48">
        <v>0</v>
      </c>
      <c r="S1628" s="48">
        <v>0</v>
      </c>
      <c r="T1628" s="48">
        <v>0</v>
      </c>
      <c r="U1628" s="49">
        <v>-1.3253494285904201E-3</v>
      </c>
      <c r="V1628" s="49">
        <v>-1.3253494285904201E-3</v>
      </c>
    </row>
    <row r="1629" spans="14:22">
      <c r="N1629" s="46" t="s">
        <v>2276</v>
      </c>
      <c r="O1629" s="47">
        <v>11111</v>
      </c>
      <c r="P1629" s="46" t="s">
        <v>2470</v>
      </c>
      <c r="Q1629" s="48">
        <v>10170579.77</v>
      </c>
      <c r="R1629" s="48">
        <v>0</v>
      </c>
      <c r="S1629" s="48">
        <v>0</v>
      </c>
      <c r="T1629" s="48">
        <v>0</v>
      </c>
      <c r="U1629" s="49">
        <v>-1.12531558451701E-4</v>
      </c>
      <c r="V1629" s="49">
        <v>-1.12531558451701E-4</v>
      </c>
    </row>
    <row r="1630" spans="14:22">
      <c r="N1630" s="46" t="s">
        <v>2276</v>
      </c>
      <c r="O1630" s="47">
        <v>11111</v>
      </c>
      <c r="P1630" s="46" t="s">
        <v>2471</v>
      </c>
      <c r="Q1630" s="48">
        <v>10208050.9</v>
      </c>
      <c r="R1630" s="48">
        <v>0</v>
      </c>
      <c r="S1630" s="48">
        <v>0</v>
      </c>
      <c r="T1630" s="48">
        <v>0</v>
      </c>
      <c r="U1630" s="49">
        <v>3.68426686062961E-3</v>
      </c>
      <c r="V1630" s="49">
        <v>3.68426686062961E-3</v>
      </c>
    </row>
    <row r="1631" spans="14:22">
      <c r="N1631" s="46" t="s">
        <v>2276</v>
      </c>
      <c r="O1631" s="47">
        <v>11111</v>
      </c>
      <c r="P1631" s="46" t="s">
        <v>2472</v>
      </c>
      <c r="Q1631" s="48">
        <v>10252306.85</v>
      </c>
      <c r="R1631" s="48">
        <v>0</v>
      </c>
      <c r="S1631" s="48">
        <v>0</v>
      </c>
      <c r="T1631" s="48">
        <v>0</v>
      </c>
      <c r="U1631" s="49">
        <v>4.3353966818484597E-3</v>
      </c>
      <c r="V1631" s="49">
        <v>4.3353966818484597E-3</v>
      </c>
    </row>
    <row r="1632" spans="14:22">
      <c r="N1632" s="46" t="s">
        <v>2276</v>
      </c>
      <c r="O1632" s="47">
        <v>11111</v>
      </c>
      <c r="P1632" s="46" t="s">
        <v>2473</v>
      </c>
      <c r="Q1632" s="48">
        <v>10293346.109999999</v>
      </c>
      <c r="R1632" s="48">
        <v>0</v>
      </c>
      <c r="S1632" s="48">
        <v>0</v>
      </c>
      <c r="T1632" s="48">
        <v>0</v>
      </c>
      <c r="U1632" s="49">
        <v>4.0029293504806303E-3</v>
      </c>
      <c r="V1632" s="49">
        <v>4.0029293504806303E-3</v>
      </c>
    </row>
    <row r="1633" spans="14:22">
      <c r="N1633" s="46" t="s">
        <v>2276</v>
      </c>
      <c r="O1633" s="47">
        <v>11111</v>
      </c>
      <c r="P1633" s="46" t="s">
        <v>2474</v>
      </c>
      <c r="Q1633" s="48">
        <v>10314468.73</v>
      </c>
      <c r="R1633" s="48">
        <v>0</v>
      </c>
      <c r="S1633" s="48">
        <v>0</v>
      </c>
      <c r="T1633" s="48">
        <v>0</v>
      </c>
      <c r="U1633" s="49">
        <v>2.0520654580418198E-3</v>
      </c>
      <c r="V1633" s="49">
        <v>2.0520654580418198E-3</v>
      </c>
    </row>
    <row r="1634" spans="14:22">
      <c r="N1634" s="46" t="s">
        <v>2276</v>
      </c>
      <c r="O1634" s="47">
        <v>11111</v>
      </c>
      <c r="P1634" s="46" t="s">
        <v>2475</v>
      </c>
      <c r="Q1634" s="48">
        <v>10338242.640000001</v>
      </c>
      <c r="R1634" s="48">
        <v>0</v>
      </c>
      <c r="S1634" s="48">
        <v>0</v>
      </c>
      <c r="T1634" s="48">
        <v>0</v>
      </c>
      <c r="U1634" s="49">
        <v>2.3049088249067502E-3</v>
      </c>
      <c r="V1634" s="49">
        <v>2.3049088249067502E-3</v>
      </c>
    </row>
    <row r="1635" spans="14:22">
      <c r="N1635" s="46" t="s">
        <v>2276</v>
      </c>
      <c r="O1635" s="47">
        <v>11111</v>
      </c>
      <c r="P1635" s="46" t="s">
        <v>2476</v>
      </c>
      <c r="Q1635" s="48">
        <v>10358844.289999999</v>
      </c>
      <c r="R1635" s="48">
        <v>0</v>
      </c>
      <c r="S1635" s="48">
        <v>0</v>
      </c>
      <c r="T1635" s="48">
        <v>0</v>
      </c>
      <c r="U1635" s="49">
        <v>1.99276131518622E-3</v>
      </c>
      <c r="V1635" s="49">
        <v>1.99276131518622E-3</v>
      </c>
    </row>
    <row r="1636" spans="14:22">
      <c r="N1636" s="46" t="s">
        <v>2276</v>
      </c>
      <c r="O1636" s="47">
        <v>11111</v>
      </c>
      <c r="P1636" s="46" t="s">
        <v>2477</v>
      </c>
      <c r="Q1636" s="48">
        <v>10358059.470000001</v>
      </c>
      <c r="R1636" s="48">
        <v>0</v>
      </c>
      <c r="S1636" s="48">
        <v>0</v>
      </c>
      <c r="T1636" s="48">
        <v>0</v>
      </c>
      <c r="U1636" s="49">
        <v>-7.5763278028828597E-5</v>
      </c>
      <c r="V1636" s="49">
        <v>-7.5763278028828597E-5</v>
      </c>
    </row>
    <row r="1637" spans="14:22">
      <c r="N1637" s="46" t="s">
        <v>2276</v>
      </c>
      <c r="O1637" s="47">
        <v>11111</v>
      </c>
      <c r="P1637" s="46" t="s">
        <v>2478</v>
      </c>
      <c r="Q1637" s="48">
        <v>10318490.59</v>
      </c>
      <c r="R1637" s="48">
        <v>0</v>
      </c>
      <c r="S1637" s="48">
        <v>0</v>
      </c>
      <c r="T1637" s="48">
        <v>0</v>
      </c>
      <c r="U1637" s="49">
        <v>-3.8201055047621898E-3</v>
      </c>
      <c r="V1637" s="49">
        <v>-3.8201055047621898E-3</v>
      </c>
    </row>
    <row r="1638" spans="14:22">
      <c r="N1638" s="46" t="s">
        <v>2276</v>
      </c>
      <c r="O1638" s="47">
        <v>11111</v>
      </c>
      <c r="P1638" s="46" t="s">
        <v>2479</v>
      </c>
      <c r="Q1638" s="48">
        <v>10314555.029999999</v>
      </c>
      <c r="R1638" s="48">
        <v>0</v>
      </c>
      <c r="S1638" s="48">
        <v>0</v>
      </c>
      <c r="T1638" s="48">
        <v>0</v>
      </c>
      <c r="U1638" s="49">
        <v>-3.8140849823664602E-4</v>
      </c>
      <c r="V1638" s="49">
        <v>-3.8140849823664602E-4</v>
      </c>
    </row>
    <row r="1639" spans="14:22">
      <c r="N1639" s="46" t="s">
        <v>2276</v>
      </c>
      <c r="O1639" s="47">
        <v>11111</v>
      </c>
      <c r="P1639" s="46" t="s">
        <v>2480</v>
      </c>
      <c r="Q1639" s="48">
        <v>10271623.210000001</v>
      </c>
      <c r="R1639" s="48">
        <v>0</v>
      </c>
      <c r="S1639" s="48">
        <v>0</v>
      </c>
      <c r="T1639" s="48">
        <v>0</v>
      </c>
      <c r="U1639" s="49">
        <v>-4.1622561395167103E-3</v>
      </c>
      <c r="V1639" s="49">
        <v>-4.1622561395167103E-3</v>
      </c>
    </row>
    <row r="1640" spans="14:22">
      <c r="N1640" s="46" t="s">
        <v>2276</v>
      </c>
      <c r="O1640" s="47">
        <v>11111</v>
      </c>
      <c r="P1640" s="46" t="s">
        <v>2481</v>
      </c>
      <c r="Q1640" s="48">
        <v>10281115.130000001</v>
      </c>
      <c r="R1640" s="48">
        <v>0</v>
      </c>
      <c r="S1640" s="48">
        <v>0</v>
      </c>
      <c r="T1640" s="48">
        <v>0</v>
      </c>
      <c r="U1640" s="49">
        <v>9.24091529249216E-4</v>
      </c>
      <c r="V1640" s="49">
        <v>9.24091529249216E-4</v>
      </c>
    </row>
    <row r="1641" spans="14:22">
      <c r="N1641" s="46" t="s">
        <v>2276</v>
      </c>
      <c r="O1641" s="47">
        <v>11111</v>
      </c>
      <c r="P1641" s="46" t="s">
        <v>2482</v>
      </c>
      <c r="Q1641" s="48">
        <v>10259564.6</v>
      </c>
      <c r="R1641" s="48">
        <v>0</v>
      </c>
      <c r="S1641" s="48">
        <v>0</v>
      </c>
      <c r="T1641" s="48">
        <v>0</v>
      </c>
      <c r="U1641" s="49">
        <v>-2.0961276794883E-3</v>
      </c>
      <c r="V1641" s="49">
        <v>-2.0961276794883E-3</v>
      </c>
    </row>
    <row r="1642" spans="14:22">
      <c r="N1642" s="46" t="s">
        <v>2276</v>
      </c>
      <c r="O1642" s="47">
        <v>11111</v>
      </c>
      <c r="P1642" s="46" t="s">
        <v>2483</v>
      </c>
      <c r="Q1642" s="48">
        <v>10319706.77</v>
      </c>
      <c r="R1642" s="48">
        <v>0</v>
      </c>
      <c r="S1642" s="48">
        <v>0</v>
      </c>
      <c r="T1642" s="48">
        <v>0</v>
      </c>
      <c r="U1642" s="49">
        <v>5.8620587076374502E-3</v>
      </c>
      <c r="V1642" s="49">
        <v>5.8620587076374502E-3</v>
      </c>
    </row>
    <row r="1643" spans="14:22">
      <c r="N1643" s="46" t="s">
        <v>2276</v>
      </c>
      <c r="O1643" s="47">
        <v>11111</v>
      </c>
      <c r="P1643" s="46" t="s">
        <v>2484</v>
      </c>
      <c r="Q1643" s="48">
        <v>10350574.880000001</v>
      </c>
      <c r="R1643" s="48">
        <v>0</v>
      </c>
      <c r="S1643" s="48">
        <v>0</v>
      </c>
      <c r="T1643" s="48">
        <v>0</v>
      </c>
      <c r="U1643" s="49">
        <v>2.9911809209286501E-3</v>
      </c>
      <c r="V1643" s="49">
        <v>2.9911809209286501E-3</v>
      </c>
    </row>
    <row r="1644" spans="14:22">
      <c r="N1644" s="46" t="s">
        <v>2276</v>
      </c>
      <c r="O1644" s="47">
        <v>11111</v>
      </c>
      <c r="P1644" s="46" t="s">
        <v>2485</v>
      </c>
      <c r="Q1644" s="48">
        <v>11753884.5</v>
      </c>
      <c r="R1644" s="48">
        <v>1307879</v>
      </c>
      <c r="S1644" s="48">
        <v>0</v>
      </c>
      <c r="T1644" s="48">
        <v>0</v>
      </c>
      <c r="U1644" s="49">
        <v>9.2198376521477297E-3</v>
      </c>
      <c r="V1644" s="49">
        <v>9.2198376521477297E-3</v>
      </c>
    </row>
    <row r="1645" spans="14:22">
      <c r="N1645" s="46" t="s">
        <v>2276</v>
      </c>
      <c r="O1645" s="47">
        <v>11111</v>
      </c>
      <c r="P1645" s="46" t="s">
        <v>2486</v>
      </c>
      <c r="Q1645" s="48">
        <v>11759976.140000001</v>
      </c>
      <c r="R1645" s="48">
        <v>0</v>
      </c>
      <c r="S1645" s="48">
        <v>0</v>
      </c>
      <c r="T1645" s="48">
        <v>0</v>
      </c>
      <c r="U1645" s="49">
        <v>5.1826611023786395E-4</v>
      </c>
      <c r="V1645" s="49">
        <v>5.1826611023786395E-4</v>
      </c>
    </row>
    <row r="1646" spans="14:22">
      <c r="N1646" s="46" t="s">
        <v>2276</v>
      </c>
      <c r="O1646" s="47">
        <v>11111</v>
      </c>
      <c r="P1646" s="46" t="s">
        <v>2487</v>
      </c>
      <c r="Q1646" s="48">
        <v>11782874.98</v>
      </c>
      <c r="R1646" s="48">
        <v>0</v>
      </c>
      <c r="S1646" s="48">
        <v>0</v>
      </c>
      <c r="T1646" s="48">
        <v>0</v>
      </c>
      <c r="U1646" s="49">
        <v>1.9471842227734E-3</v>
      </c>
      <c r="V1646" s="49">
        <v>1.9471842227734E-3</v>
      </c>
    </row>
    <row r="1647" spans="14:22">
      <c r="N1647" s="46" t="s">
        <v>2276</v>
      </c>
      <c r="O1647" s="47">
        <v>11111</v>
      </c>
      <c r="P1647" s="46" t="s">
        <v>2488</v>
      </c>
      <c r="Q1647" s="48">
        <v>11790763.02</v>
      </c>
      <c r="R1647" s="48">
        <v>0</v>
      </c>
      <c r="S1647" s="48">
        <v>0</v>
      </c>
      <c r="T1647" s="48">
        <v>0</v>
      </c>
      <c r="U1647" s="49">
        <v>6.6944952003567004E-4</v>
      </c>
      <c r="V1647" s="49">
        <v>6.6944952003567004E-4</v>
      </c>
    </row>
    <row r="1648" spans="14:22">
      <c r="N1648" s="46" t="s">
        <v>2276</v>
      </c>
      <c r="O1648" s="47">
        <v>11111</v>
      </c>
      <c r="P1648" s="46" t="s">
        <v>2489</v>
      </c>
      <c r="Q1648" s="48">
        <v>11726735.539999999</v>
      </c>
      <c r="R1648" s="48">
        <v>0</v>
      </c>
      <c r="S1648" s="48">
        <v>0</v>
      </c>
      <c r="T1648" s="48">
        <v>0</v>
      </c>
      <c r="U1648" s="49">
        <v>-5.4303084449578397E-3</v>
      </c>
      <c r="V1648" s="49">
        <v>-5.4303084449578397E-3</v>
      </c>
    </row>
    <row r="1649" spans="14:22">
      <c r="N1649" s="46" t="s">
        <v>2276</v>
      </c>
      <c r="O1649" s="47">
        <v>11111</v>
      </c>
      <c r="P1649" s="46" t="s">
        <v>2490</v>
      </c>
      <c r="Q1649" s="48">
        <v>11700190.109999999</v>
      </c>
      <c r="R1649" s="48">
        <v>0</v>
      </c>
      <c r="S1649" s="48">
        <v>0</v>
      </c>
      <c r="T1649" s="48">
        <v>0</v>
      </c>
      <c r="U1649" s="49">
        <v>-2.2636674895116799E-3</v>
      </c>
      <c r="V1649" s="49">
        <v>-2.2636674895116799E-3</v>
      </c>
    </row>
    <row r="1650" spans="14:22">
      <c r="N1650" s="46" t="s">
        <v>2276</v>
      </c>
      <c r="O1650" s="47">
        <v>11111</v>
      </c>
      <c r="P1650" s="46" t="s">
        <v>2491</v>
      </c>
      <c r="Q1650" s="48">
        <v>11703277.35</v>
      </c>
      <c r="R1650" s="48">
        <v>0</v>
      </c>
      <c r="S1650" s="48">
        <v>0</v>
      </c>
      <c r="T1650" s="48">
        <v>0</v>
      </c>
      <c r="U1650" s="49">
        <v>2.63862379241253E-4</v>
      </c>
      <c r="V1650" s="49">
        <v>2.63862379241253E-4</v>
      </c>
    </row>
    <row r="1651" spans="14:22">
      <c r="N1651" s="46" t="s">
        <v>2276</v>
      </c>
      <c r="O1651" s="47">
        <v>11111</v>
      </c>
      <c r="P1651" s="46" t="s">
        <v>2492</v>
      </c>
      <c r="Q1651" s="48">
        <v>11744108.65</v>
      </c>
      <c r="R1651" s="48">
        <v>0</v>
      </c>
      <c r="S1651" s="48">
        <v>0</v>
      </c>
      <c r="T1651" s="48">
        <v>0</v>
      </c>
      <c r="U1651" s="49">
        <v>3.4888774126165E-3</v>
      </c>
      <c r="V1651" s="49">
        <v>3.4888774126165E-3</v>
      </c>
    </row>
    <row r="1652" spans="14:22">
      <c r="N1652" s="46" t="s">
        <v>2276</v>
      </c>
      <c r="O1652" s="47">
        <v>11111</v>
      </c>
      <c r="P1652" s="46" t="s">
        <v>2493</v>
      </c>
      <c r="Q1652" s="48">
        <v>11836870.25</v>
      </c>
      <c r="R1652" s="48">
        <v>0</v>
      </c>
      <c r="S1652" s="48">
        <v>0</v>
      </c>
      <c r="T1652" s="48">
        <v>0</v>
      </c>
      <c r="U1652" s="49">
        <v>7.8985645283518001E-3</v>
      </c>
      <c r="V1652" s="49">
        <v>7.8985645283518001E-3</v>
      </c>
    </row>
    <row r="1653" spans="14:22">
      <c r="N1653" s="46" t="s">
        <v>2276</v>
      </c>
      <c r="O1653" s="47">
        <v>11111</v>
      </c>
      <c r="P1653" s="46" t="s">
        <v>2494</v>
      </c>
      <c r="Q1653" s="48">
        <v>11837169.210000001</v>
      </c>
      <c r="R1653" s="48">
        <v>0</v>
      </c>
      <c r="S1653" s="48">
        <v>0</v>
      </c>
      <c r="T1653" s="48">
        <v>0</v>
      </c>
      <c r="U1653" s="49">
        <v>2.5256676273954802E-5</v>
      </c>
      <c r="V1653" s="49">
        <v>2.5256676273954802E-5</v>
      </c>
    </row>
    <row r="1654" spans="14:22">
      <c r="N1654" s="46" t="s">
        <v>2276</v>
      </c>
      <c r="O1654" s="47">
        <v>11111</v>
      </c>
      <c r="P1654" s="46" t="s">
        <v>2495</v>
      </c>
      <c r="Q1654" s="48">
        <v>11851104.109999999</v>
      </c>
      <c r="R1654" s="48">
        <v>0</v>
      </c>
      <c r="S1654" s="48">
        <v>0</v>
      </c>
      <c r="T1654" s="48">
        <v>0</v>
      </c>
      <c r="U1654" s="49">
        <v>1.1772155785545501E-3</v>
      </c>
      <c r="V1654" s="49">
        <v>1.1772155785545501E-3</v>
      </c>
    </row>
    <row r="1655" spans="14:22">
      <c r="N1655" s="46" t="s">
        <v>2276</v>
      </c>
      <c r="O1655" s="47">
        <v>11111</v>
      </c>
      <c r="P1655" s="46" t="s">
        <v>2496</v>
      </c>
      <c r="Q1655" s="48">
        <v>11905568.039999999</v>
      </c>
      <c r="R1655" s="48">
        <v>0</v>
      </c>
      <c r="S1655" s="48">
        <v>0</v>
      </c>
      <c r="T1655" s="48">
        <v>0</v>
      </c>
      <c r="U1655" s="49">
        <v>4.5956840387593196E-3</v>
      </c>
      <c r="V1655" s="49">
        <v>4.5956840387593196E-3</v>
      </c>
    </row>
    <row r="1656" spans="14:22">
      <c r="N1656" s="46" t="s">
        <v>2276</v>
      </c>
      <c r="O1656" s="47">
        <v>11111</v>
      </c>
      <c r="P1656" s="46" t="s">
        <v>2497</v>
      </c>
      <c r="Q1656" s="48">
        <v>11960809.58</v>
      </c>
      <c r="R1656" s="48">
        <v>0</v>
      </c>
      <c r="S1656" s="48">
        <v>0</v>
      </c>
      <c r="T1656" s="48">
        <v>0</v>
      </c>
      <c r="U1656" s="49">
        <v>4.6399751624113198E-3</v>
      </c>
      <c r="V1656" s="49">
        <v>4.6399751624113198E-3</v>
      </c>
    </row>
    <row r="1657" spans="14:22">
      <c r="N1657" s="46" t="s">
        <v>2276</v>
      </c>
      <c r="O1657" s="47">
        <v>11111</v>
      </c>
      <c r="P1657" s="46" t="s">
        <v>2498</v>
      </c>
      <c r="Q1657" s="48">
        <v>12049877.140000001</v>
      </c>
      <c r="R1657" s="48">
        <v>0</v>
      </c>
      <c r="S1657" s="48">
        <v>0</v>
      </c>
      <c r="T1657" s="48">
        <v>0</v>
      </c>
      <c r="U1657" s="49">
        <v>7.4466163351463201E-3</v>
      </c>
      <c r="V1657" s="49">
        <v>7.4466163351463201E-3</v>
      </c>
    </row>
    <row r="1658" spans="14:22">
      <c r="N1658" s="46" t="s">
        <v>2276</v>
      </c>
      <c r="O1658" s="47">
        <v>11111</v>
      </c>
      <c r="P1658" s="46" t="s">
        <v>2499</v>
      </c>
      <c r="Q1658" s="48">
        <v>12015085.890000001</v>
      </c>
      <c r="R1658" s="48">
        <v>0</v>
      </c>
      <c r="S1658" s="48">
        <v>0</v>
      </c>
      <c r="T1658" s="48">
        <v>0</v>
      </c>
      <c r="U1658" s="49">
        <v>-2.88727010207512E-3</v>
      </c>
      <c r="V1658" s="49">
        <v>-2.88727010207512E-3</v>
      </c>
    </row>
    <row r="1659" spans="14:22">
      <c r="N1659" s="46" t="s">
        <v>2276</v>
      </c>
      <c r="O1659" s="47">
        <v>11111</v>
      </c>
      <c r="P1659" s="46" t="s">
        <v>2500</v>
      </c>
      <c r="Q1659" s="48">
        <v>12048142.460000001</v>
      </c>
      <c r="R1659" s="48">
        <v>0</v>
      </c>
      <c r="S1659" s="48">
        <v>0</v>
      </c>
      <c r="T1659" s="48">
        <v>0</v>
      </c>
      <c r="U1659" s="49">
        <v>2.7512554052995198E-3</v>
      </c>
      <c r="V1659" s="49">
        <v>2.7512554052995198E-3</v>
      </c>
    </row>
    <row r="1660" spans="14:22">
      <c r="N1660" s="46" t="s">
        <v>2276</v>
      </c>
      <c r="O1660" s="47">
        <v>11111</v>
      </c>
      <c r="P1660" s="46" t="s">
        <v>2501</v>
      </c>
      <c r="Q1660" s="48">
        <v>12000561.130000001</v>
      </c>
      <c r="R1660" s="48">
        <v>0</v>
      </c>
      <c r="S1660" s="48">
        <v>0</v>
      </c>
      <c r="T1660" s="48">
        <v>0</v>
      </c>
      <c r="U1660" s="49">
        <v>-3.9492668814278299E-3</v>
      </c>
      <c r="V1660" s="49">
        <v>-3.9492668814278299E-3</v>
      </c>
    </row>
    <row r="1661" spans="14:22">
      <c r="N1661" s="46" t="s">
        <v>2276</v>
      </c>
      <c r="O1661" s="47">
        <v>11111</v>
      </c>
      <c r="P1661" s="46" t="s">
        <v>2502</v>
      </c>
      <c r="Q1661" s="48">
        <v>11984627.73</v>
      </c>
      <c r="R1661" s="48">
        <v>0</v>
      </c>
      <c r="S1661" s="48">
        <v>0</v>
      </c>
      <c r="T1661" s="48">
        <v>0</v>
      </c>
      <c r="U1661" s="49">
        <v>-1.3277212479814199E-3</v>
      </c>
      <c r="V1661" s="49">
        <v>-1.3277212479814199E-3</v>
      </c>
    </row>
    <row r="1662" spans="14:22">
      <c r="N1662" s="46" t="s">
        <v>2276</v>
      </c>
      <c r="O1662" s="47">
        <v>11111</v>
      </c>
      <c r="P1662" s="46" t="s">
        <v>2503</v>
      </c>
      <c r="Q1662" s="48">
        <v>12054452.42</v>
      </c>
      <c r="R1662" s="48">
        <v>0</v>
      </c>
      <c r="S1662" s="48">
        <v>0</v>
      </c>
      <c r="T1662" s="48">
        <v>0</v>
      </c>
      <c r="U1662" s="49">
        <v>5.8261876441281198E-3</v>
      </c>
      <c r="V1662" s="49">
        <v>5.8261876441281198E-3</v>
      </c>
    </row>
    <row r="1663" spans="14:22">
      <c r="N1663" s="46" t="s">
        <v>2276</v>
      </c>
      <c r="O1663" s="47">
        <v>11111</v>
      </c>
      <c r="P1663" s="46" t="s">
        <v>2504</v>
      </c>
      <c r="Q1663" s="48">
        <v>12082789.619999999</v>
      </c>
      <c r="R1663" s="48">
        <v>0</v>
      </c>
      <c r="S1663" s="48">
        <v>0</v>
      </c>
      <c r="T1663" s="48">
        <v>0</v>
      </c>
      <c r="U1663" s="49">
        <v>2.35076625736919E-3</v>
      </c>
      <c r="V1663" s="49">
        <v>2.35076625736919E-3</v>
      </c>
    </row>
    <row r="1664" spans="14:22">
      <c r="N1664" s="46" t="s">
        <v>2276</v>
      </c>
      <c r="O1664" s="47">
        <v>11111</v>
      </c>
      <c r="P1664" s="46" t="s">
        <v>2505</v>
      </c>
      <c r="Q1664" s="48">
        <v>12113633.6</v>
      </c>
      <c r="R1664" s="48">
        <v>0</v>
      </c>
      <c r="S1664" s="48">
        <v>0</v>
      </c>
      <c r="T1664" s="48">
        <v>0</v>
      </c>
      <c r="U1664" s="49">
        <v>2.55272010603802E-3</v>
      </c>
      <c r="V1664" s="49">
        <v>2.55272010603802E-3</v>
      </c>
    </row>
    <row r="1665" spans="14:22">
      <c r="N1665" s="46" t="s">
        <v>2276</v>
      </c>
      <c r="O1665" s="47">
        <v>11111</v>
      </c>
      <c r="P1665" s="46" t="s">
        <v>2506</v>
      </c>
      <c r="Q1665" s="48">
        <v>12060234.369999999</v>
      </c>
      <c r="R1665" s="48">
        <v>0</v>
      </c>
      <c r="S1665" s="48">
        <v>0</v>
      </c>
      <c r="T1665" s="48">
        <v>0</v>
      </c>
      <c r="U1665" s="49">
        <v>-4.4081926004431197E-3</v>
      </c>
      <c r="V1665" s="49">
        <v>-4.4081926004431197E-3</v>
      </c>
    </row>
    <row r="1666" spans="14:22">
      <c r="N1666" s="46" t="s">
        <v>2276</v>
      </c>
      <c r="O1666" s="47">
        <v>11111</v>
      </c>
      <c r="P1666" s="46" t="s">
        <v>2507</v>
      </c>
      <c r="Q1666" s="48">
        <v>13523758.08</v>
      </c>
      <c r="R1666" s="48">
        <v>1497700</v>
      </c>
      <c r="S1666" s="48">
        <v>0</v>
      </c>
      <c r="T1666" s="48">
        <v>0</v>
      </c>
      <c r="U1666" s="49">
        <v>-2.8337998210893299E-3</v>
      </c>
      <c r="V1666" s="49">
        <v>-2.8337998210893299E-3</v>
      </c>
    </row>
    <row r="1667" spans="14:22">
      <c r="N1667" s="46" t="s">
        <v>2276</v>
      </c>
      <c r="O1667" s="47">
        <v>11111</v>
      </c>
      <c r="P1667" s="46" t="s">
        <v>2508</v>
      </c>
      <c r="Q1667" s="48">
        <v>13476902.609999999</v>
      </c>
      <c r="R1667" s="48">
        <v>0</v>
      </c>
      <c r="S1667" s="48">
        <v>0</v>
      </c>
      <c r="T1667" s="48">
        <v>0</v>
      </c>
      <c r="U1667" s="49">
        <v>-3.4646782146520198E-3</v>
      </c>
      <c r="V1667" s="49">
        <v>-3.4646782146520198E-3</v>
      </c>
    </row>
    <row r="1668" spans="14:22">
      <c r="N1668" s="46" t="s">
        <v>2276</v>
      </c>
      <c r="O1668" s="47">
        <v>11111</v>
      </c>
      <c r="P1668" s="46" t="s">
        <v>2509</v>
      </c>
      <c r="Q1668" s="48">
        <v>13485168.52</v>
      </c>
      <c r="R1668" s="48">
        <v>0</v>
      </c>
      <c r="S1668" s="48">
        <v>0</v>
      </c>
      <c r="T1668" s="48">
        <v>0</v>
      </c>
      <c r="U1668" s="49">
        <v>6.1333900223226002E-4</v>
      </c>
      <c r="V1668" s="49">
        <v>6.1333900223226002E-4</v>
      </c>
    </row>
    <row r="1669" spans="14:22">
      <c r="N1669" s="46" t="s">
        <v>2276</v>
      </c>
      <c r="O1669" s="47">
        <v>11111</v>
      </c>
      <c r="P1669" s="46" t="s">
        <v>2510</v>
      </c>
      <c r="Q1669" s="48">
        <v>13523451.25</v>
      </c>
      <c r="R1669" s="48">
        <v>0</v>
      </c>
      <c r="S1669" s="48">
        <v>0</v>
      </c>
      <c r="T1669" s="48">
        <v>0</v>
      </c>
      <c r="U1669" s="49">
        <v>2.8388766475719901E-3</v>
      </c>
      <c r="V1669" s="49">
        <v>2.8388766475719901E-3</v>
      </c>
    </row>
    <row r="1670" spans="14:22">
      <c r="N1670" s="46" t="s">
        <v>2276</v>
      </c>
      <c r="O1670" s="47">
        <v>11111</v>
      </c>
      <c r="P1670" s="46" t="s">
        <v>2511</v>
      </c>
      <c r="Q1670" s="48">
        <v>13511296.130000001</v>
      </c>
      <c r="R1670" s="48">
        <v>0</v>
      </c>
      <c r="S1670" s="48">
        <v>0</v>
      </c>
      <c r="T1670" s="48">
        <v>0</v>
      </c>
      <c r="U1670" s="49">
        <v>-8.9881789606027795E-4</v>
      </c>
      <c r="V1670" s="49">
        <v>-8.9881789606027795E-4</v>
      </c>
    </row>
    <row r="1671" spans="14:22">
      <c r="N1671" s="46" t="s">
        <v>2276</v>
      </c>
      <c r="O1671" s="47">
        <v>11111</v>
      </c>
      <c r="P1671" s="46" t="s">
        <v>2512</v>
      </c>
      <c r="Q1671" s="48">
        <v>13570746.59</v>
      </c>
      <c r="R1671" s="48">
        <v>0</v>
      </c>
      <c r="S1671" s="48">
        <v>0</v>
      </c>
      <c r="T1671" s="48">
        <v>0</v>
      </c>
      <c r="U1671" s="49">
        <v>4.4000560292656301E-3</v>
      </c>
      <c r="V1671" s="49">
        <v>4.4000560292656301E-3</v>
      </c>
    </row>
    <row r="1672" spans="14:22">
      <c r="N1672" s="46" t="s">
        <v>2276</v>
      </c>
      <c r="O1672" s="47">
        <v>11111</v>
      </c>
      <c r="P1672" s="46" t="s">
        <v>2513</v>
      </c>
      <c r="Q1672" s="48">
        <v>13626192.390000001</v>
      </c>
      <c r="R1672" s="48">
        <v>0</v>
      </c>
      <c r="S1672" s="48">
        <v>0</v>
      </c>
      <c r="T1672" s="48">
        <v>0</v>
      </c>
      <c r="U1672" s="49">
        <v>4.0856853108477403E-3</v>
      </c>
      <c r="V1672" s="49">
        <v>4.0856853108477403E-3</v>
      </c>
    </row>
    <row r="1673" spans="14:22">
      <c r="N1673" s="46" t="s">
        <v>2276</v>
      </c>
      <c r="O1673" s="47">
        <v>11111</v>
      </c>
      <c r="P1673" s="46" t="s">
        <v>2514</v>
      </c>
      <c r="Q1673" s="48">
        <v>13536799.75</v>
      </c>
      <c r="R1673" s="48">
        <v>0</v>
      </c>
      <c r="S1673" s="48">
        <v>0</v>
      </c>
      <c r="T1673" s="48">
        <v>0</v>
      </c>
      <c r="U1673" s="49">
        <v>-6.5603535779814601E-3</v>
      </c>
      <c r="V1673" s="49">
        <v>-6.5603535779814601E-3</v>
      </c>
    </row>
    <row r="1674" spans="14:22">
      <c r="N1674" s="46" t="s">
        <v>2276</v>
      </c>
      <c r="O1674" s="47">
        <v>11111</v>
      </c>
      <c r="P1674" s="46" t="s">
        <v>2515</v>
      </c>
      <c r="Q1674" s="48">
        <v>13505251.57</v>
      </c>
      <c r="R1674" s="48">
        <v>0</v>
      </c>
      <c r="S1674" s="48">
        <v>0</v>
      </c>
      <c r="T1674" s="48">
        <v>0</v>
      </c>
      <c r="U1674" s="49">
        <v>-2.3305493604571801E-3</v>
      </c>
      <c r="V1674" s="49">
        <v>-2.3305493604571801E-3</v>
      </c>
    </row>
    <row r="1675" spans="14:22">
      <c r="N1675" s="46" t="s">
        <v>2276</v>
      </c>
      <c r="O1675" s="47">
        <v>11111</v>
      </c>
      <c r="P1675" s="46" t="s">
        <v>2516</v>
      </c>
      <c r="Q1675" s="48">
        <v>13504703.16</v>
      </c>
      <c r="R1675" s="48">
        <v>0</v>
      </c>
      <c r="S1675" s="48">
        <v>0</v>
      </c>
      <c r="T1675" s="48">
        <v>0</v>
      </c>
      <c r="U1675" s="49">
        <v>-4.06071665646213E-5</v>
      </c>
      <c r="V1675" s="49">
        <v>-4.06071665646213E-5</v>
      </c>
    </row>
    <row r="1676" spans="14:22">
      <c r="N1676" s="46" t="s">
        <v>2276</v>
      </c>
      <c r="O1676" s="47">
        <v>11111</v>
      </c>
      <c r="P1676" s="46" t="s">
        <v>2517</v>
      </c>
      <c r="Q1676" s="48">
        <v>13473549.619999999</v>
      </c>
      <c r="R1676" s="48">
        <v>0</v>
      </c>
      <c r="S1676" s="48">
        <v>0</v>
      </c>
      <c r="T1676" s="48">
        <v>0</v>
      </c>
      <c r="U1676" s="49">
        <v>-2.3068659585406799E-3</v>
      </c>
      <c r="V1676" s="49">
        <v>-2.3068659585406799E-3</v>
      </c>
    </row>
    <row r="1677" spans="14:22">
      <c r="N1677" s="46" t="s">
        <v>2276</v>
      </c>
      <c r="O1677" s="47">
        <v>11111</v>
      </c>
      <c r="P1677" s="46" t="s">
        <v>2518</v>
      </c>
      <c r="Q1677" s="48">
        <v>13454795.779999999</v>
      </c>
      <c r="R1677" s="48">
        <v>0</v>
      </c>
      <c r="S1677" s="48">
        <v>0</v>
      </c>
      <c r="T1677" s="48">
        <v>0</v>
      </c>
      <c r="U1677" s="49">
        <v>-1.3919004663894799E-3</v>
      </c>
      <c r="V1677" s="49">
        <v>-1.3919004663894799E-3</v>
      </c>
    </row>
    <row r="1678" spans="14:22">
      <c r="N1678" s="46" t="s">
        <v>2276</v>
      </c>
      <c r="O1678" s="47">
        <v>11111</v>
      </c>
      <c r="P1678" s="46" t="s">
        <v>2519</v>
      </c>
      <c r="Q1678" s="48">
        <v>13437065.18</v>
      </c>
      <c r="R1678" s="48">
        <v>0</v>
      </c>
      <c r="S1678" s="48">
        <v>0</v>
      </c>
      <c r="T1678" s="48">
        <v>0</v>
      </c>
      <c r="U1678" s="49">
        <v>-1.31779034701918E-3</v>
      </c>
      <c r="V1678" s="49">
        <v>-1.31779034701918E-3</v>
      </c>
    </row>
    <row r="1679" spans="14:22">
      <c r="N1679" s="46" t="s">
        <v>2276</v>
      </c>
      <c r="O1679" s="47">
        <v>11111</v>
      </c>
      <c r="P1679" s="46" t="s">
        <v>2520</v>
      </c>
      <c r="Q1679" s="48">
        <v>13478890.98</v>
      </c>
      <c r="R1679" s="48">
        <v>0</v>
      </c>
      <c r="S1679" s="48">
        <v>0</v>
      </c>
      <c r="T1679" s="48">
        <v>0</v>
      </c>
      <c r="U1679" s="49">
        <v>3.1127183979320402E-3</v>
      </c>
      <c r="V1679" s="49">
        <v>3.1127183979320402E-3</v>
      </c>
    </row>
    <row r="1680" spans="14:22">
      <c r="N1680" s="46" t="s">
        <v>2276</v>
      </c>
      <c r="O1680" s="47">
        <v>11111</v>
      </c>
      <c r="P1680" s="46" t="s">
        <v>2521</v>
      </c>
      <c r="Q1680" s="48">
        <v>13498758.27</v>
      </c>
      <c r="R1680" s="48">
        <v>0</v>
      </c>
      <c r="S1680" s="48">
        <v>0</v>
      </c>
      <c r="T1680" s="48">
        <v>0</v>
      </c>
      <c r="U1680" s="49">
        <v>1.4739558343099799E-3</v>
      </c>
      <c r="V1680" s="49">
        <v>1.4739558343099799E-3</v>
      </c>
    </row>
    <row r="1681" spans="14:22">
      <c r="N1681" s="46" t="s">
        <v>2276</v>
      </c>
      <c r="O1681" s="47">
        <v>11111</v>
      </c>
      <c r="P1681" s="46" t="s">
        <v>2522</v>
      </c>
      <c r="Q1681" s="48">
        <v>13487791.43</v>
      </c>
      <c r="R1681" s="48">
        <v>0</v>
      </c>
      <c r="S1681" s="48">
        <v>0</v>
      </c>
      <c r="T1681" s="48">
        <v>0</v>
      </c>
      <c r="U1681" s="49">
        <v>-8.1243324612845203E-4</v>
      </c>
      <c r="V1681" s="49">
        <v>-8.1243324612845203E-4</v>
      </c>
    </row>
    <row r="1682" spans="14:22">
      <c r="N1682" s="46" t="s">
        <v>2276</v>
      </c>
      <c r="O1682" s="47">
        <v>11111</v>
      </c>
      <c r="P1682" s="46" t="s">
        <v>2523</v>
      </c>
      <c r="Q1682" s="48">
        <v>13548635.35</v>
      </c>
      <c r="R1682" s="48">
        <v>0</v>
      </c>
      <c r="S1682" s="48">
        <v>0</v>
      </c>
      <c r="T1682" s="48">
        <v>0</v>
      </c>
      <c r="U1682" s="49">
        <v>4.5110365411395997E-3</v>
      </c>
      <c r="V1682" s="49">
        <v>4.5110365411395997E-3</v>
      </c>
    </row>
    <row r="1683" spans="14:22">
      <c r="N1683" s="46" t="s">
        <v>2276</v>
      </c>
      <c r="O1683" s="47">
        <v>11111</v>
      </c>
      <c r="P1683" s="46" t="s">
        <v>2524</v>
      </c>
      <c r="Q1683" s="48">
        <v>13515675.880000001</v>
      </c>
      <c r="R1683" s="48">
        <v>0</v>
      </c>
      <c r="S1683" s="48">
        <v>0</v>
      </c>
      <c r="T1683" s="48">
        <v>0</v>
      </c>
      <c r="U1683" s="49">
        <v>-2.4326782106508498E-3</v>
      </c>
      <c r="V1683" s="49">
        <v>-2.4326782106508498E-3</v>
      </c>
    </row>
    <row r="1684" spans="14:22">
      <c r="N1684" s="46" t="s">
        <v>2276</v>
      </c>
      <c r="O1684" s="47">
        <v>11111</v>
      </c>
      <c r="P1684" s="46" t="s">
        <v>2525</v>
      </c>
      <c r="Q1684" s="48">
        <v>13536981.27</v>
      </c>
      <c r="R1684" s="48">
        <v>0</v>
      </c>
      <c r="S1684" s="48">
        <v>0</v>
      </c>
      <c r="T1684" s="48">
        <v>0</v>
      </c>
      <c r="U1684" s="49">
        <v>1.57634662070616E-3</v>
      </c>
      <c r="V1684" s="49">
        <v>1.57634662070616E-3</v>
      </c>
    </row>
    <row r="1685" spans="14:22">
      <c r="N1685" s="46" t="s">
        <v>2276</v>
      </c>
      <c r="O1685" s="47">
        <v>11111</v>
      </c>
      <c r="P1685" s="46" t="s">
        <v>2526</v>
      </c>
      <c r="Q1685" s="48">
        <v>13568159.43</v>
      </c>
      <c r="R1685" s="48">
        <v>0</v>
      </c>
      <c r="S1685" s="48">
        <v>0</v>
      </c>
      <c r="T1685" s="48">
        <v>0</v>
      </c>
      <c r="U1685" s="49">
        <v>2.3031840982963301E-3</v>
      </c>
      <c r="V1685" s="49">
        <v>2.3031840982963301E-3</v>
      </c>
    </row>
    <row r="1686" spans="14:22">
      <c r="N1686" s="46" t="s">
        <v>2276</v>
      </c>
      <c r="O1686" s="47">
        <v>11111</v>
      </c>
      <c r="P1686" s="46" t="s">
        <v>2527</v>
      </c>
      <c r="Q1686" s="48">
        <v>13622032.41</v>
      </c>
      <c r="R1686" s="48">
        <v>0</v>
      </c>
      <c r="S1686" s="48">
        <v>0</v>
      </c>
      <c r="T1686" s="48">
        <v>0</v>
      </c>
      <c r="U1686" s="49">
        <v>3.9705444410451703E-3</v>
      </c>
      <c r="V1686" s="49">
        <v>3.9705444410451703E-3</v>
      </c>
    </row>
    <row r="1687" spans="14:22">
      <c r="N1687" s="46" t="s">
        <v>2276</v>
      </c>
      <c r="O1687" s="47">
        <v>11111</v>
      </c>
      <c r="P1687" s="46" t="s">
        <v>2310</v>
      </c>
      <c r="Q1687" s="48">
        <v>13694134.66</v>
      </c>
      <c r="R1687" s="48">
        <v>0</v>
      </c>
      <c r="S1687" s="48">
        <v>0</v>
      </c>
      <c r="T1687" s="48">
        <v>0</v>
      </c>
      <c r="U1687" s="49">
        <v>5.2930611108419302E-3</v>
      </c>
      <c r="V1687" s="49">
        <v>5.2930611108419302E-3</v>
      </c>
    </row>
    <row r="1688" spans="14:22">
      <c r="N1688" s="46" t="s">
        <v>2276</v>
      </c>
      <c r="O1688" s="47">
        <v>11111</v>
      </c>
      <c r="P1688" s="46" t="s">
        <v>2313</v>
      </c>
      <c r="Q1688" s="48">
        <v>16485453.539999999</v>
      </c>
      <c r="R1688" s="48">
        <v>2801264</v>
      </c>
      <c r="S1688" s="48">
        <v>0</v>
      </c>
      <c r="T1688" s="48">
        <v>0</v>
      </c>
      <c r="U1688" s="49">
        <v>-7.2623208745348201E-4</v>
      </c>
      <c r="V1688" s="49">
        <v>-7.2623208745348201E-4</v>
      </c>
    </row>
    <row r="1689" spans="14:22">
      <c r="N1689" s="46" t="s">
        <v>2276</v>
      </c>
      <c r="O1689" s="47">
        <v>11111</v>
      </c>
      <c r="P1689" s="46" t="s">
        <v>2314</v>
      </c>
      <c r="Q1689" s="48">
        <v>16452608.57</v>
      </c>
      <c r="R1689" s="48">
        <v>0</v>
      </c>
      <c r="S1689" s="48">
        <v>0</v>
      </c>
      <c r="T1689" s="48">
        <v>0</v>
      </c>
      <c r="U1689" s="49">
        <v>-1.99236071487541E-3</v>
      </c>
      <c r="V1689" s="49">
        <v>-1.99236071487541E-3</v>
      </c>
    </row>
    <row r="1690" spans="14:22">
      <c r="N1690" s="46" t="s">
        <v>2276</v>
      </c>
      <c r="O1690" s="47">
        <v>11111</v>
      </c>
      <c r="P1690" s="46" t="s">
        <v>2315</v>
      </c>
      <c r="Q1690" s="48">
        <v>16444787.65</v>
      </c>
      <c r="R1690" s="48">
        <v>0</v>
      </c>
      <c r="S1690" s="48">
        <v>0</v>
      </c>
      <c r="T1690" s="48">
        <v>0</v>
      </c>
      <c r="U1690" s="49">
        <v>-4.7536048564733601E-4</v>
      </c>
      <c r="V1690" s="49">
        <v>-4.7536048564733601E-4</v>
      </c>
    </row>
    <row r="1691" spans="14:22">
      <c r="N1691" s="46" t="s">
        <v>2276</v>
      </c>
      <c r="O1691" s="47">
        <v>11111</v>
      </c>
      <c r="P1691" s="46" t="s">
        <v>2316</v>
      </c>
      <c r="Q1691" s="48">
        <v>16428095.75</v>
      </c>
      <c r="R1691" s="48">
        <v>0</v>
      </c>
      <c r="S1691" s="48">
        <v>0</v>
      </c>
      <c r="T1691" s="48">
        <v>0</v>
      </c>
      <c r="U1691" s="49">
        <v>-1.0150267887466501E-3</v>
      </c>
      <c r="V1691" s="49">
        <v>-1.0150267887466501E-3</v>
      </c>
    </row>
    <row r="1692" spans="14:22">
      <c r="N1692" s="46" t="s">
        <v>2276</v>
      </c>
      <c r="O1692" s="47">
        <v>11111</v>
      </c>
      <c r="P1692" s="46" t="s">
        <v>2317</v>
      </c>
      <c r="Q1692" s="48">
        <v>16367348.189999999</v>
      </c>
      <c r="R1692" s="48">
        <v>0</v>
      </c>
      <c r="S1692" s="48">
        <v>0</v>
      </c>
      <c r="T1692" s="48">
        <v>0</v>
      </c>
      <c r="U1692" s="49">
        <v>-3.6977846321597499E-3</v>
      </c>
      <c r="V1692" s="49">
        <v>-3.6977846321597499E-3</v>
      </c>
    </row>
    <row r="1693" spans="14:22">
      <c r="N1693" s="46" t="s">
        <v>2276</v>
      </c>
      <c r="O1693" s="47">
        <v>11111</v>
      </c>
      <c r="P1693" s="46" t="s">
        <v>2318</v>
      </c>
      <c r="Q1693" s="48">
        <v>16410056.880000001</v>
      </c>
      <c r="R1693" s="48">
        <v>0</v>
      </c>
      <c r="S1693" s="48">
        <v>0</v>
      </c>
      <c r="T1693" s="48">
        <v>0</v>
      </c>
      <c r="U1693" s="49">
        <v>2.6093836035145901E-3</v>
      </c>
      <c r="V1693" s="49">
        <v>2.6093836035145901E-3</v>
      </c>
    </row>
    <row r="1694" spans="14:22">
      <c r="N1694" s="46" t="s">
        <v>2276</v>
      </c>
      <c r="O1694" s="47">
        <v>11111</v>
      </c>
      <c r="P1694" s="46" t="s">
        <v>2319</v>
      </c>
      <c r="Q1694" s="48">
        <v>16432406.32</v>
      </c>
      <c r="R1694" s="48">
        <v>0</v>
      </c>
      <c r="S1694" s="48">
        <v>0</v>
      </c>
      <c r="T1694" s="48">
        <v>0</v>
      </c>
      <c r="U1694" s="49">
        <v>1.3619355596041799E-3</v>
      </c>
      <c r="V1694" s="49">
        <v>1.3619355596041799E-3</v>
      </c>
    </row>
    <row r="1695" spans="14:22">
      <c r="N1695" s="46" t="s">
        <v>2276</v>
      </c>
      <c r="O1695" s="47">
        <v>11111</v>
      </c>
      <c r="P1695" s="46" t="s">
        <v>2320</v>
      </c>
      <c r="Q1695" s="48">
        <v>16440986.529999999</v>
      </c>
      <c r="R1695" s="48">
        <v>0</v>
      </c>
      <c r="S1695" s="48">
        <v>0</v>
      </c>
      <c r="T1695" s="48">
        <v>0</v>
      </c>
      <c r="U1695" s="49">
        <v>5.2215176724046397E-4</v>
      </c>
      <c r="V1695" s="49">
        <v>5.2215176724046397E-4</v>
      </c>
    </row>
    <row r="1696" spans="14:22">
      <c r="N1696" s="46" t="s">
        <v>2276</v>
      </c>
      <c r="O1696" s="47">
        <v>11111</v>
      </c>
      <c r="P1696" s="46" t="s">
        <v>2321</v>
      </c>
      <c r="Q1696" s="48">
        <v>16433818.380000001</v>
      </c>
      <c r="R1696" s="48">
        <v>0</v>
      </c>
      <c r="S1696" s="48">
        <v>0</v>
      </c>
      <c r="T1696" s="48">
        <v>0</v>
      </c>
      <c r="U1696" s="49">
        <v>-4.3599269343852498E-4</v>
      </c>
      <c r="V1696" s="49">
        <v>-4.3599269343852498E-4</v>
      </c>
    </row>
    <row r="1697" spans="14:22">
      <c r="N1697" s="46" t="s">
        <v>2276</v>
      </c>
      <c r="O1697" s="47">
        <v>11111</v>
      </c>
      <c r="P1697" s="46" t="s">
        <v>2322</v>
      </c>
      <c r="Q1697" s="48">
        <v>16482645.779999999</v>
      </c>
      <c r="R1697" s="48">
        <v>0</v>
      </c>
      <c r="S1697" s="48">
        <v>0</v>
      </c>
      <c r="T1697" s="48">
        <v>0</v>
      </c>
      <c r="U1697" s="49">
        <v>2.97115368266598E-3</v>
      </c>
      <c r="V1697" s="49">
        <v>2.97115368266598E-3</v>
      </c>
    </row>
    <row r="1698" spans="14:22">
      <c r="N1698" s="46" t="s">
        <v>2276</v>
      </c>
      <c r="O1698" s="47">
        <v>11111</v>
      </c>
      <c r="P1698" s="46" t="s">
        <v>2323</v>
      </c>
      <c r="Q1698" s="48">
        <v>16415425.779999999</v>
      </c>
      <c r="R1698" s="48">
        <v>0</v>
      </c>
      <c r="S1698" s="48">
        <v>0</v>
      </c>
      <c r="T1698" s="48">
        <v>0</v>
      </c>
      <c r="U1698" s="49">
        <v>-4.0782287563059204E-3</v>
      </c>
      <c r="V1698" s="49">
        <v>-4.0782287563059204E-3</v>
      </c>
    </row>
    <row r="1699" spans="14:22">
      <c r="N1699" s="46" t="s">
        <v>2276</v>
      </c>
      <c r="O1699" s="47">
        <v>11111</v>
      </c>
      <c r="P1699" s="46" t="s">
        <v>2324</v>
      </c>
      <c r="Q1699" s="48">
        <v>16381673.32</v>
      </c>
      <c r="R1699" s="48">
        <v>0</v>
      </c>
      <c r="S1699" s="48">
        <v>0</v>
      </c>
      <c r="T1699" s="48">
        <v>0</v>
      </c>
      <c r="U1699" s="49">
        <v>-2.05614282884603E-3</v>
      </c>
      <c r="V1699" s="49">
        <v>-2.05614282884603E-3</v>
      </c>
    </row>
    <row r="1700" spans="14:22">
      <c r="N1700" s="46" t="s">
        <v>2276</v>
      </c>
      <c r="O1700" s="47">
        <v>11111</v>
      </c>
      <c r="P1700" s="46" t="s">
        <v>2325</v>
      </c>
      <c r="Q1700" s="48">
        <v>16451008.869999999</v>
      </c>
      <c r="R1700" s="48">
        <v>0</v>
      </c>
      <c r="S1700" s="48">
        <v>0</v>
      </c>
      <c r="T1700" s="48">
        <v>0</v>
      </c>
      <c r="U1700" s="49">
        <v>4.2325071832161098E-3</v>
      </c>
      <c r="V1700" s="49">
        <v>4.2325071832161098E-3</v>
      </c>
    </row>
    <row r="1701" spans="14:22">
      <c r="N1701" s="46" t="s">
        <v>2276</v>
      </c>
      <c r="O1701" s="47">
        <v>11111</v>
      </c>
      <c r="P1701" s="46" t="s">
        <v>2326</v>
      </c>
      <c r="Q1701" s="48">
        <v>16310932.279999999</v>
      </c>
      <c r="R1701" s="48">
        <v>0</v>
      </c>
      <c r="S1701" s="48">
        <v>0</v>
      </c>
      <c r="T1701" s="48">
        <v>0</v>
      </c>
      <c r="U1701" s="49">
        <v>-8.5147720183557096E-3</v>
      </c>
      <c r="V1701" s="49">
        <v>-8.5147720183557096E-3</v>
      </c>
    </row>
    <row r="1702" spans="14:22">
      <c r="N1702" s="46" t="s">
        <v>2276</v>
      </c>
      <c r="O1702" s="47">
        <v>11111</v>
      </c>
      <c r="P1702" s="46" t="s">
        <v>2327</v>
      </c>
      <c r="Q1702" s="48">
        <v>16190996.109999999</v>
      </c>
      <c r="R1702" s="48">
        <v>0</v>
      </c>
      <c r="S1702" s="48">
        <v>0</v>
      </c>
      <c r="T1702" s="48">
        <v>0</v>
      </c>
      <c r="U1702" s="49">
        <v>-7.3531155633000901E-3</v>
      </c>
      <c r="V1702" s="49">
        <v>-7.3531155633000901E-3</v>
      </c>
    </row>
    <row r="1703" spans="14:22">
      <c r="N1703" s="46" t="s">
        <v>2276</v>
      </c>
      <c r="O1703" s="47">
        <v>11111</v>
      </c>
      <c r="P1703" s="46" t="s">
        <v>2328</v>
      </c>
      <c r="Q1703" s="48">
        <v>16202714.52</v>
      </c>
      <c r="R1703" s="48">
        <v>0</v>
      </c>
      <c r="S1703" s="48">
        <v>0</v>
      </c>
      <c r="T1703" s="48">
        <v>0</v>
      </c>
      <c r="U1703" s="49">
        <v>7.2376090515913205E-4</v>
      </c>
      <c r="V1703" s="49">
        <v>7.2376090515913205E-4</v>
      </c>
    </row>
    <row r="1704" spans="14:22">
      <c r="N1704" s="46" t="s">
        <v>2276</v>
      </c>
      <c r="O1704" s="47">
        <v>11111</v>
      </c>
      <c r="P1704" s="46" t="s">
        <v>2329</v>
      </c>
      <c r="Q1704" s="48">
        <v>16222142.85</v>
      </c>
      <c r="R1704" s="48">
        <v>0</v>
      </c>
      <c r="S1704" s="48">
        <v>0</v>
      </c>
      <c r="T1704" s="48">
        <v>0</v>
      </c>
      <c r="U1704" s="49">
        <v>1.1990787084483799E-3</v>
      </c>
      <c r="V1704" s="49">
        <v>1.1990787084483799E-3</v>
      </c>
    </row>
    <row r="1705" spans="14:22">
      <c r="N1705" s="46" t="s">
        <v>2276</v>
      </c>
      <c r="O1705" s="47">
        <v>11111</v>
      </c>
      <c r="P1705" s="46" t="s">
        <v>2336</v>
      </c>
      <c r="Q1705" s="48">
        <v>16288332.470000001</v>
      </c>
      <c r="R1705" s="48">
        <v>0</v>
      </c>
      <c r="S1705" s="48">
        <v>0</v>
      </c>
      <c r="T1705" s="48">
        <v>0</v>
      </c>
      <c r="U1705" s="49">
        <v>4.0802020184404998E-3</v>
      </c>
      <c r="V1705" s="49">
        <v>4.0802020184404998E-3</v>
      </c>
    </row>
    <row r="1706" spans="14:22">
      <c r="N1706" s="46" t="s">
        <v>2276</v>
      </c>
      <c r="O1706" s="47">
        <v>11111</v>
      </c>
      <c r="P1706" s="46" t="s">
        <v>2337</v>
      </c>
      <c r="Q1706" s="48">
        <v>17840589.199999999</v>
      </c>
      <c r="R1706" s="48">
        <v>1538601</v>
      </c>
      <c r="S1706" s="48">
        <v>0</v>
      </c>
      <c r="T1706" s="48">
        <v>0</v>
      </c>
      <c r="U1706" s="49">
        <v>8.3837495490413105E-4</v>
      </c>
      <c r="V1706" s="49">
        <v>8.3837495490413105E-4</v>
      </c>
    </row>
    <row r="1707" spans="14:22">
      <c r="N1707" s="46" t="s">
        <v>2276</v>
      </c>
      <c r="O1707" s="47">
        <v>11111</v>
      </c>
      <c r="P1707" s="46" t="s">
        <v>2338</v>
      </c>
      <c r="Q1707" s="48">
        <v>17836197.989999998</v>
      </c>
      <c r="R1707" s="48">
        <v>0</v>
      </c>
      <c r="S1707" s="48">
        <v>0</v>
      </c>
      <c r="T1707" s="48">
        <v>0</v>
      </c>
      <c r="U1707" s="49">
        <v>-2.4613592918787402E-4</v>
      </c>
      <c r="V1707" s="49">
        <v>-2.4613592918787402E-4</v>
      </c>
    </row>
    <row r="1708" spans="14:22">
      <c r="N1708" s="46" t="s">
        <v>2276</v>
      </c>
      <c r="O1708" s="47">
        <v>11111</v>
      </c>
      <c r="P1708" s="46" t="s">
        <v>2339</v>
      </c>
      <c r="Q1708" s="48">
        <v>17726806.260000002</v>
      </c>
      <c r="R1708" s="48">
        <v>0</v>
      </c>
      <c r="S1708" s="48">
        <v>0</v>
      </c>
      <c r="T1708" s="48">
        <v>0</v>
      </c>
      <c r="U1708" s="49">
        <v>-6.1331305058024404E-3</v>
      </c>
      <c r="V1708" s="49">
        <v>-6.1331305058024404E-3</v>
      </c>
    </row>
    <row r="1709" spans="14:22">
      <c r="N1709" s="46" t="s">
        <v>2276</v>
      </c>
      <c r="O1709" s="47">
        <v>11111</v>
      </c>
      <c r="P1709" s="46" t="s">
        <v>2340</v>
      </c>
      <c r="Q1709" s="48">
        <v>17752515.52</v>
      </c>
      <c r="R1709" s="48">
        <v>0</v>
      </c>
      <c r="S1709" s="48">
        <v>0</v>
      </c>
      <c r="T1709" s="48">
        <v>0</v>
      </c>
      <c r="U1709" s="49">
        <v>1.45030411135116E-3</v>
      </c>
      <c r="V1709" s="49">
        <v>1.45030411135116E-3</v>
      </c>
    </row>
    <row r="1710" spans="14:22">
      <c r="N1710" s="46" t="s">
        <v>2276</v>
      </c>
      <c r="O1710" s="47">
        <v>11111</v>
      </c>
      <c r="P1710" s="46" t="s">
        <v>2341</v>
      </c>
      <c r="Q1710" s="48">
        <v>17511529.649999999</v>
      </c>
      <c r="R1710" s="48">
        <v>0</v>
      </c>
      <c r="S1710" s="48">
        <v>0</v>
      </c>
      <c r="T1710" s="48">
        <v>0</v>
      </c>
      <c r="U1710" s="49">
        <v>-1.35747449271909E-2</v>
      </c>
      <c r="V1710" s="49">
        <v>-1.35747449271909E-2</v>
      </c>
    </row>
    <row r="1711" spans="14:22">
      <c r="N1711" s="46" t="s">
        <v>2276</v>
      </c>
      <c r="O1711" s="47">
        <v>11111</v>
      </c>
      <c r="P1711" s="46" t="s">
        <v>2342</v>
      </c>
      <c r="Q1711" s="48">
        <v>17572472.34</v>
      </c>
      <c r="R1711" s="48">
        <v>0</v>
      </c>
      <c r="S1711" s="48">
        <v>0</v>
      </c>
      <c r="T1711" s="48">
        <v>0</v>
      </c>
      <c r="U1711" s="49">
        <v>3.4801465787426301E-3</v>
      </c>
      <c r="V1711" s="49">
        <v>3.4801465787426301E-3</v>
      </c>
    </row>
    <row r="1712" spans="14:22">
      <c r="N1712" s="46" t="s">
        <v>2276</v>
      </c>
      <c r="O1712" s="47">
        <v>11111</v>
      </c>
      <c r="P1712" s="46" t="s">
        <v>2343</v>
      </c>
      <c r="Q1712" s="48">
        <v>17781164.289999999</v>
      </c>
      <c r="R1712" s="48">
        <v>0</v>
      </c>
      <c r="S1712" s="48">
        <v>0</v>
      </c>
      <c r="T1712" s="48">
        <v>0</v>
      </c>
      <c r="U1712" s="49">
        <v>1.1876072186208999E-2</v>
      </c>
      <c r="V1712" s="49">
        <v>1.1876072186208999E-2</v>
      </c>
    </row>
    <row r="1713" spans="14:22">
      <c r="N1713" s="46" t="s">
        <v>2276</v>
      </c>
      <c r="O1713" s="47">
        <v>11111</v>
      </c>
      <c r="P1713" s="46" t="s">
        <v>2344</v>
      </c>
      <c r="Q1713" s="48">
        <v>17785223.850000001</v>
      </c>
      <c r="R1713" s="48">
        <v>0</v>
      </c>
      <c r="S1713" s="48">
        <v>0</v>
      </c>
      <c r="T1713" s="48">
        <v>0</v>
      </c>
      <c r="U1713" s="49">
        <v>2.2830675954588201E-4</v>
      </c>
      <c r="V1713" s="49">
        <v>2.2830675954588201E-4</v>
      </c>
    </row>
    <row r="1714" spans="14:22">
      <c r="N1714" s="46" t="s">
        <v>2276</v>
      </c>
      <c r="O1714" s="47">
        <v>11111</v>
      </c>
      <c r="P1714" s="46" t="s">
        <v>2345</v>
      </c>
      <c r="Q1714" s="48">
        <v>17811180.739999998</v>
      </c>
      <c r="R1714" s="48">
        <v>0</v>
      </c>
      <c r="S1714" s="48">
        <v>0</v>
      </c>
      <c r="T1714" s="48">
        <v>0</v>
      </c>
      <c r="U1714" s="49">
        <v>1.4594637784104401E-3</v>
      </c>
      <c r="V1714" s="49">
        <v>1.4594637784104401E-3</v>
      </c>
    </row>
    <row r="1715" spans="14:22">
      <c r="N1715" s="46" t="s">
        <v>2276</v>
      </c>
      <c r="O1715" s="47">
        <v>11111</v>
      </c>
      <c r="P1715" s="46" t="s">
        <v>2346</v>
      </c>
      <c r="Q1715" s="48">
        <v>17537279.48</v>
      </c>
      <c r="R1715" s="48">
        <v>0</v>
      </c>
      <c r="S1715" s="48">
        <v>0</v>
      </c>
      <c r="T1715" s="48">
        <v>0</v>
      </c>
      <c r="U1715" s="49">
        <v>-1.5378051797816801E-2</v>
      </c>
      <c r="V1715" s="49">
        <v>-1.5378051797816801E-2</v>
      </c>
    </row>
    <row r="1716" spans="14:22">
      <c r="N1716" s="46" t="s">
        <v>2276</v>
      </c>
      <c r="O1716" s="47">
        <v>11111</v>
      </c>
      <c r="P1716" s="46" t="s">
        <v>2347</v>
      </c>
      <c r="Q1716" s="48">
        <v>17729018.039999999</v>
      </c>
      <c r="R1716" s="48">
        <v>0</v>
      </c>
      <c r="S1716" s="48">
        <v>0</v>
      </c>
      <c r="T1716" s="48">
        <v>0</v>
      </c>
      <c r="U1716" s="49">
        <v>1.09331986308745E-2</v>
      </c>
      <c r="V1716" s="49">
        <v>1.09331986308745E-2</v>
      </c>
    </row>
    <row r="1717" spans="14:22">
      <c r="N1717" s="46" t="s">
        <v>2276</v>
      </c>
      <c r="O1717" s="47">
        <v>11111</v>
      </c>
      <c r="P1717" s="46" t="s">
        <v>2348</v>
      </c>
      <c r="Q1717" s="48">
        <v>17689872.670000002</v>
      </c>
      <c r="R1717" s="48">
        <v>0</v>
      </c>
      <c r="S1717" s="48">
        <v>0</v>
      </c>
      <c r="T1717" s="48">
        <v>0</v>
      </c>
      <c r="U1717" s="49">
        <v>-2.2079829752373898E-3</v>
      </c>
      <c r="V1717" s="49">
        <v>-2.2079829752373898E-3</v>
      </c>
    </row>
    <row r="1718" spans="14:22">
      <c r="N1718" s="46" t="s">
        <v>2276</v>
      </c>
      <c r="O1718" s="47">
        <v>11111</v>
      </c>
      <c r="P1718" s="46" t="s">
        <v>2349</v>
      </c>
      <c r="Q1718" s="48">
        <v>17728560.59</v>
      </c>
      <c r="R1718" s="48">
        <v>0</v>
      </c>
      <c r="S1718" s="48">
        <v>0</v>
      </c>
      <c r="T1718" s="48">
        <v>0</v>
      </c>
      <c r="U1718" s="49">
        <v>2.1870095235681001E-3</v>
      </c>
      <c r="V1718" s="49">
        <v>2.1870095235681001E-3</v>
      </c>
    </row>
    <row r="1719" spans="14:22">
      <c r="N1719" s="46" t="s">
        <v>2276</v>
      </c>
      <c r="O1719" s="47">
        <v>11111</v>
      </c>
      <c r="P1719" s="46" t="s">
        <v>2350</v>
      </c>
      <c r="Q1719" s="48">
        <v>17585048.109999999</v>
      </c>
      <c r="R1719" s="48">
        <v>0</v>
      </c>
      <c r="S1719" s="48">
        <v>0</v>
      </c>
      <c r="T1719" s="48">
        <v>0</v>
      </c>
      <c r="U1719" s="49">
        <v>-8.09498770480843E-3</v>
      </c>
      <c r="V1719" s="49">
        <v>-8.09498770480843E-3</v>
      </c>
    </row>
    <row r="1720" spans="14:22">
      <c r="N1720" s="46" t="s">
        <v>2276</v>
      </c>
      <c r="O1720" s="47">
        <v>11111</v>
      </c>
      <c r="P1720" s="46" t="s">
        <v>2351</v>
      </c>
      <c r="Q1720" s="48">
        <v>17347376.48</v>
      </c>
      <c r="R1720" s="48">
        <v>0</v>
      </c>
      <c r="S1720" s="48">
        <v>0</v>
      </c>
      <c r="T1720" s="48">
        <v>0</v>
      </c>
      <c r="U1720" s="49">
        <v>-1.3515551877554601E-2</v>
      </c>
      <c r="V1720" s="49">
        <v>-1.3515551877554601E-2</v>
      </c>
    </row>
    <row r="1721" spans="14:22">
      <c r="N1721" s="46" t="s">
        <v>2276</v>
      </c>
      <c r="O1721" s="47">
        <v>11111</v>
      </c>
      <c r="P1721" s="46" t="s">
        <v>2352</v>
      </c>
      <c r="Q1721" s="48">
        <v>17248742.41</v>
      </c>
      <c r="R1721" s="48">
        <v>0</v>
      </c>
      <c r="S1721" s="48">
        <v>0</v>
      </c>
      <c r="T1721" s="48">
        <v>0</v>
      </c>
      <c r="U1721" s="49">
        <v>-5.6858205685289499E-3</v>
      </c>
      <c r="V1721" s="49">
        <v>-5.6858205685289499E-3</v>
      </c>
    </row>
    <row r="1722" spans="14:22">
      <c r="N1722" s="46" t="s">
        <v>2276</v>
      </c>
      <c r="O1722" s="47">
        <v>11111</v>
      </c>
      <c r="P1722" s="46" t="s">
        <v>2353</v>
      </c>
      <c r="Q1722" s="48">
        <v>17310854.420000002</v>
      </c>
      <c r="R1722" s="48">
        <v>0</v>
      </c>
      <c r="S1722" s="48">
        <v>0</v>
      </c>
      <c r="T1722" s="48">
        <v>0</v>
      </c>
      <c r="U1722" s="49">
        <v>3.6009587553462699E-3</v>
      </c>
      <c r="V1722" s="49">
        <v>3.6009587553462699E-3</v>
      </c>
    </row>
    <row r="1723" spans="14:22">
      <c r="N1723" s="46" t="s">
        <v>2276</v>
      </c>
      <c r="O1723" s="47">
        <v>11111</v>
      </c>
      <c r="P1723" s="46" t="s">
        <v>2354</v>
      </c>
      <c r="Q1723" s="48">
        <v>17252203.870000001</v>
      </c>
      <c r="R1723" s="48">
        <v>0</v>
      </c>
      <c r="S1723" s="48">
        <v>0</v>
      </c>
      <c r="T1723" s="48">
        <v>0</v>
      </c>
      <c r="U1723" s="49">
        <v>-3.3880794429326198E-3</v>
      </c>
      <c r="V1723" s="49">
        <v>-3.3880794429326198E-3</v>
      </c>
    </row>
    <row r="1724" spans="14:22">
      <c r="N1724" s="46" t="s">
        <v>2276</v>
      </c>
      <c r="O1724" s="47">
        <v>11111</v>
      </c>
      <c r="P1724" s="46" t="s">
        <v>2355</v>
      </c>
      <c r="Q1724" s="48">
        <v>17145078.539999999</v>
      </c>
      <c r="R1724" s="48">
        <v>0</v>
      </c>
      <c r="S1724" s="48">
        <v>0</v>
      </c>
      <c r="T1724" s="48">
        <v>0</v>
      </c>
      <c r="U1724" s="49">
        <v>-6.2093707451651402E-3</v>
      </c>
      <c r="V1724" s="49">
        <v>-6.2093707451651402E-3</v>
      </c>
    </row>
    <row r="1725" spans="14:22">
      <c r="N1725" s="46" t="s">
        <v>2276</v>
      </c>
      <c r="O1725" s="47">
        <v>11111</v>
      </c>
      <c r="P1725" s="46" t="s">
        <v>2356</v>
      </c>
      <c r="Q1725" s="48">
        <v>17121401.649999999</v>
      </c>
      <c r="R1725" s="48">
        <v>0</v>
      </c>
      <c r="S1725" s="48">
        <v>0</v>
      </c>
      <c r="T1725" s="48">
        <v>0</v>
      </c>
      <c r="U1725" s="49">
        <v>-1.3809729681180101E-3</v>
      </c>
      <c r="V1725" s="49">
        <v>-1.3809729681180101E-3</v>
      </c>
    </row>
    <row r="1726" spans="14:22">
      <c r="N1726" s="46" t="s">
        <v>2276</v>
      </c>
      <c r="O1726" s="47">
        <v>11111</v>
      </c>
      <c r="P1726" s="46" t="s">
        <v>2357</v>
      </c>
      <c r="Q1726" s="48">
        <v>17196217.09</v>
      </c>
      <c r="R1726" s="48">
        <v>0</v>
      </c>
      <c r="S1726" s="48">
        <v>0</v>
      </c>
      <c r="T1726" s="48">
        <v>0</v>
      </c>
      <c r="U1726" s="49">
        <v>4.3697029909932602E-3</v>
      </c>
      <c r="V1726" s="49">
        <v>4.3697029909932602E-3</v>
      </c>
    </row>
    <row r="1727" spans="14:22">
      <c r="N1727" s="46" t="s">
        <v>2276</v>
      </c>
      <c r="O1727" s="47">
        <v>11111</v>
      </c>
      <c r="P1727" s="46" t="s">
        <v>2358</v>
      </c>
      <c r="Q1727" s="48">
        <v>17194090.899999999</v>
      </c>
      <c r="R1727" s="48">
        <v>0</v>
      </c>
      <c r="S1727" s="48">
        <v>0</v>
      </c>
      <c r="T1727" s="48">
        <v>0</v>
      </c>
      <c r="U1727" s="49">
        <v>-1.2364289127486701E-4</v>
      </c>
      <c r="V1727" s="49">
        <v>-1.2364289127486701E-4</v>
      </c>
    </row>
    <row r="1728" spans="14:22" ht="15" thickBot="1">
      <c r="N1728" s="50"/>
      <c r="O1728" s="50"/>
      <c r="P1728" s="50"/>
      <c r="Q1728" s="50"/>
      <c r="R1728" s="50"/>
      <c r="S1728" s="50"/>
      <c r="T1728" s="50"/>
      <c r="U1728" s="50"/>
      <c r="V1728" s="50"/>
    </row>
    <row r="1729" spans="14:22">
      <c r="N1729" s="46" t="s">
        <v>2276</v>
      </c>
      <c r="O1729" s="47">
        <v>11111</v>
      </c>
      <c r="P1729" s="46" t="s">
        <v>2269</v>
      </c>
      <c r="Q1729" s="48">
        <v>17194090.899999999</v>
      </c>
      <c r="R1729" s="48">
        <v>13998294</v>
      </c>
      <c r="S1729" s="48">
        <v>0</v>
      </c>
      <c r="T1729" s="48">
        <v>0</v>
      </c>
      <c r="U1729" s="49">
        <v>9.7189818059925603E-2</v>
      </c>
      <c r="V1729" s="49">
        <v>9.7189818059925603E-2</v>
      </c>
    </row>
    <row r="1730" spans="14:22" ht="15" thickBot="1">
      <c r="N1730" s="50"/>
      <c r="O1730" s="50"/>
      <c r="P1730" s="50"/>
      <c r="Q1730" s="50"/>
      <c r="R1730" s="50"/>
      <c r="S1730" s="50"/>
      <c r="T1730" s="50"/>
      <c r="U1730" s="50"/>
      <c r="V1730" s="50"/>
    </row>
    <row r="1734" spans="14:22">
      <c r="N1734" s="43" t="s">
        <v>2277</v>
      </c>
      <c r="O1734" s="42">
        <v>14045</v>
      </c>
      <c r="P1734" s="40"/>
      <c r="Q1734" s="40"/>
      <c r="R1734" s="40"/>
      <c r="S1734" s="40"/>
      <c r="T1734" s="40"/>
      <c r="U1734" s="40"/>
      <c r="V1734" s="40"/>
    </row>
    <row r="1735" spans="14:22">
      <c r="N1735" s="46" t="s">
        <v>2277</v>
      </c>
      <c r="O1735" s="47">
        <v>14045</v>
      </c>
      <c r="P1735" s="46" t="s">
        <v>2361</v>
      </c>
      <c r="Q1735" s="48">
        <v>85742.6</v>
      </c>
      <c r="R1735" s="40"/>
      <c r="S1735" s="40"/>
      <c r="T1735" s="40"/>
      <c r="U1735" s="40"/>
      <c r="V1735" s="40"/>
    </row>
    <row r="1736" spans="14:22">
      <c r="N1736" s="46" t="s">
        <v>2277</v>
      </c>
      <c r="O1736" s="47">
        <v>14045</v>
      </c>
      <c r="P1736" s="46" t="s">
        <v>2362</v>
      </c>
      <c r="Q1736" s="48">
        <v>85772.57</v>
      </c>
      <c r="R1736" s="48">
        <v>0</v>
      </c>
      <c r="S1736" s="48">
        <v>0</v>
      </c>
      <c r="T1736" s="48">
        <v>0</v>
      </c>
      <c r="U1736" s="49">
        <v>3.4953453709119002E-4</v>
      </c>
      <c r="V1736" s="49">
        <v>3.4953453709119002E-4</v>
      </c>
    </row>
    <row r="1737" spans="14:22">
      <c r="N1737" s="46" t="s">
        <v>2277</v>
      </c>
      <c r="O1737" s="47">
        <v>14045</v>
      </c>
      <c r="P1737" s="46" t="s">
        <v>2363</v>
      </c>
      <c r="Q1737" s="48">
        <v>85921.87</v>
      </c>
      <c r="R1737" s="48">
        <v>0</v>
      </c>
      <c r="S1737" s="48">
        <v>0</v>
      </c>
      <c r="T1737" s="48">
        <v>0</v>
      </c>
      <c r="U1737" s="49">
        <v>1.74064972053434E-3</v>
      </c>
      <c r="V1737" s="49">
        <v>1.74064972053434E-3</v>
      </c>
    </row>
    <row r="1738" spans="14:22">
      <c r="N1738" s="46" t="s">
        <v>2277</v>
      </c>
      <c r="O1738" s="47">
        <v>14045</v>
      </c>
      <c r="P1738" s="46" t="s">
        <v>2364</v>
      </c>
      <c r="Q1738" s="48">
        <v>86019.11</v>
      </c>
      <c r="R1738" s="48">
        <v>0</v>
      </c>
      <c r="S1738" s="48">
        <v>0</v>
      </c>
      <c r="T1738" s="48">
        <v>0</v>
      </c>
      <c r="U1738" s="49">
        <v>1.1317258341794201E-3</v>
      </c>
      <c r="V1738" s="49">
        <v>1.1317258341794201E-3</v>
      </c>
    </row>
    <row r="1739" spans="14:22">
      <c r="N1739" s="46" t="s">
        <v>2277</v>
      </c>
      <c r="O1739" s="47">
        <v>14045</v>
      </c>
      <c r="P1739" s="46" t="s">
        <v>2365</v>
      </c>
      <c r="Q1739" s="48">
        <v>86063.09</v>
      </c>
      <c r="R1739" s="48">
        <v>0</v>
      </c>
      <c r="S1739" s="48">
        <v>0</v>
      </c>
      <c r="T1739" s="48">
        <v>0</v>
      </c>
      <c r="U1739" s="49">
        <v>5.1128173727898996E-4</v>
      </c>
      <c r="V1739" s="49">
        <v>5.1128173727898996E-4</v>
      </c>
    </row>
    <row r="1740" spans="14:22">
      <c r="N1740" s="46" t="s">
        <v>2277</v>
      </c>
      <c r="O1740" s="47">
        <v>14045</v>
      </c>
      <c r="P1740" s="46" t="s">
        <v>2366</v>
      </c>
      <c r="Q1740" s="48">
        <v>85947.49</v>
      </c>
      <c r="R1740" s="48">
        <v>0</v>
      </c>
      <c r="S1740" s="48">
        <v>0</v>
      </c>
      <c r="T1740" s="48">
        <v>0</v>
      </c>
      <c r="U1740" s="49">
        <v>-1.3432006682538901E-3</v>
      </c>
      <c r="V1740" s="49">
        <v>-1.3432006682538901E-3</v>
      </c>
    </row>
    <row r="1741" spans="14:22">
      <c r="N1741" s="46" t="s">
        <v>2277</v>
      </c>
      <c r="O1741" s="47">
        <v>14045</v>
      </c>
      <c r="P1741" s="46" t="s">
        <v>2367</v>
      </c>
      <c r="Q1741" s="48">
        <v>86515.79</v>
      </c>
      <c r="R1741" s="48">
        <v>0</v>
      </c>
      <c r="S1741" s="48">
        <v>0</v>
      </c>
      <c r="T1741" s="48">
        <v>0</v>
      </c>
      <c r="U1741" s="49">
        <v>6.6121768070246398E-3</v>
      </c>
      <c r="V1741" s="49">
        <v>6.6121768070246398E-3</v>
      </c>
    </row>
    <row r="1742" spans="14:22">
      <c r="N1742" s="46" t="s">
        <v>2277</v>
      </c>
      <c r="O1742" s="47">
        <v>14045</v>
      </c>
      <c r="P1742" s="46" t="s">
        <v>2368</v>
      </c>
      <c r="Q1742" s="48">
        <v>94032.82</v>
      </c>
      <c r="R1742" s="48">
        <v>7131.57</v>
      </c>
      <c r="S1742" s="48">
        <v>0</v>
      </c>
      <c r="T1742" s="48">
        <v>0</v>
      </c>
      <c r="U1742" s="49">
        <v>4.4553716726161204E-3</v>
      </c>
      <c r="V1742" s="49">
        <v>4.4553716726161204E-3</v>
      </c>
    </row>
    <row r="1743" spans="14:22">
      <c r="N1743" s="46" t="s">
        <v>2277</v>
      </c>
      <c r="O1743" s="47">
        <v>14045</v>
      </c>
      <c r="P1743" s="46" t="s">
        <v>2369</v>
      </c>
      <c r="Q1743" s="48">
        <v>94589.86</v>
      </c>
      <c r="R1743" s="48">
        <v>777</v>
      </c>
      <c r="S1743" s="48">
        <v>0</v>
      </c>
      <c r="T1743" s="48">
        <v>0</v>
      </c>
      <c r="U1743" s="49">
        <v>-2.3391832766473902E-3</v>
      </c>
      <c r="V1743" s="49">
        <v>-2.3391832766473902E-3</v>
      </c>
    </row>
    <row r="1744" spans="14:22">
      <c r="N1744" s="46" t="s">
        <v>2277</v>
      </c>
      <c r="O1744" s="47">
        <v>14045</v>
      </c>
      <c r="P1744" s="46" t="s">
        <v>2370</v>
      </c>
      <c r="Q1744" s="48">
        <v>95431.82</v>
      </c>
      <c r="R1744" s="48">
        <v>675</v>
      </c>
      <c r="S1744" s="48">
        <v>0</v>
      </c>
      <c r="T1744" s="48">
        <v>0</v>
      </c>
      <c r="U1744" s="49">
        <v>1.7650940597651E-3</v>
      </c>
      <c r="V1744" s="49">
        <v>1.7650940597651E-3</v>
      </c>
    </row>
    <row r="1745" spans="14:22">
      <c r="N1745" s="46" t="s">
        <v>2277</v>
      </c>
      <c r="O1745" s="47">
        <v>14045</v>
      </c>
      <c r="P1745" s="46" t="s">
        <v>2371</v>
      </c>
      <c r="Q1745" s="48">
        <v>94841.19</v>
      </c>
      <c r="R1745" s="48">
        <v>-675</v>
      </c>
      <c r="S1745" s="48">
        <v>0</v>
      </c>
      <c r="T1745" s="48">
        <v>0</v>
      </c>
      <c r="U1745" s="49">
        <v>8.8408667046269097E-4</v>
      </c>
      <c r="V1745" s="49">
        <v>8.8408667046269097E-4</v>
      </c>
    </row>
    <row r="1746" spans="14:22">
      <c r="N1746" s="46" t="s">
        <v>2277</v>
      </c>
      <c r="O1746" s="47">
        <v>14045</v>
      </c>
      <c r="P1746" s="46" t="s">
        <v>2372</v>
      </c>
      <c r="Q1746" s="48">
        <v>99137.02</v>
      </c>
      <c r="R1746" s="48">
        <v>3961.87</v>
      </c>
      <c r="S1746" s="48">
        <v>0</v>
      </c>
      <c r="T1746" s="48">
        <v>0</v>
      </c>
      <c r="U1746" s="49">
        <v>3.5212548471819098E-3</v>
      </c>
      <c r="V1746" s="49">
        <v>3.5212548471819098E-3</v>
      </c>
    </row>
    <row r="1747" spans="14:22">
      <c r="N1747" s="46" t="s">
        <v>2277</v>
      </c>
      <c r="O1747" s="47">
        <v>14045</v>
      </c>
      <c r="P1747" s="46" t="s">
        <v>2373</v>
      </c>
      <c r="Q1747" s="48">
        <v>99239.79</v>
      </c>
      <c r="R1747" s="48">
        <v>0</v>
      </c>
      <c r="S1747" s="48">
        <v>0</v>
      </c>
      <c r="T1747" s="48">
        <v>0</v>
      </c>
      <c r="U1747" s="49">
        <v>1.03664604806575E-3</v>
      </c>
      <c r="V1747" s="49">
        <v>1.03664604806575E-3</v>
      </c>
    </row>
    <row r="1748" spans="14:22">
      <c r="N1748" s="46" t="s">
        <v>2277</v>
      </c>
      <c r="O1748" s="47">
        <v>14045</v>
      </c>
      <c r="P1748" s="46" t="s">
        <v>2374</v>
      </c>
      <c r="Q1748" s="48">
        <v>99275.6</v>
      </c>
      <c r="R1748" s="48">
        <v>0</v>
      </c>
      <c r="S1748" s="48">
        <v>0</v>
      </c>
      <c r="T1748" s="48">
        <v>0</v>
      </c>
      <c r="U1748" s="49">
        <v>3.60843165831071E-4</v>
      </c>
      <c r="V1748" s="49">
        <v>3.60843165831071E-4</v>
      </c>
    </row>
    <row r="1749" spans="14:22">
      <c r="N1749" s="46" t="s">
        <v>2277</v>
      </c>
      <c r="O1749" s="47">
        <v>14045</v>
      </c>
      <c r="P1749" s="46" t="s">
        <v>2375</v>
      </c>
      <c r="Q1749" s="48">
        <v>92057.56</v>
      </c>
      <c r="R1749" s="48">
        <v>-7131.57</v>
      </c>
      <c r="S1749" s="48">
        <v>0</v>
      </c>
      <c r="T1749" s="48">
        <v>0</v>
      </c>
      <c r="U1749" s="49">
        <v>-8.7100959349528705E-4</v>
      </c>
      <c r="V1749" s="49">
        <v>-8.7100959349528705E-4</v>
      </c>
    </row>
    <row r="1750" spans="14:22">
      <c r="N1750" s="46" t="s">
        <v>2277</v>
      </c>
      <c r="O1750" s="47">
        <v>14045</v>
      </c>
      <c r="P1750" s="46" t="s">
        <v>2376</v>
      </c>
      <c r="Q1750" s="48">
        <v>91439.95</v>
      </c>
      <c r="R1750" s="48">
        <v>0</v>
      </c>
      <c r="S1750" s="48">
        <v>0</v>
      </c>
      <c r="T1750" s="48">
        <v>0</v>
      </c>
      <c r="U1750" s="49">
        <v>-6.7089547018191996E-3</v>
      </c>
      <c r="V1750" s="49">
        <v>-6.7089547018191996E-3</v>
      </c>
    </row>
    <row r="1751" spans="14:22">
      <c r="N1751" s="46" t="s">
        <v>2277</v>
      </c>
      <c r="O1751" s="47">
        <v>14045</v>
      </c>
      <c r="P1751" s="46" t="s">
        <v>2377</v>
      </c>
      <c r="Q1751" s="48">
        <v>91715.64</v>
      </c>
      <c r="R1751" s="48">
        <v>0</v>
      </c>
      <c r="S1751" s="48">
        <v>0</v>
      </c>
      <c r="T1751" s="48">
        <v>0</v>
      </c>
      <c r="U1751" s="49">
        <v>3.0149841508007001E-3</v>
      </c>
      <c r="V1751" s="49">
        <v>3.0149841508007001E-3</v>
      </c>
    </row>
    <row r="1752" spans="14:22">
      <c r="N1752" s="46" t="s">
        <v>2277</v>
      </c>
      <c r="O1752" s="47">
        <v>14045</v>
      </c>
      <c r="P1752" s="46" t="s">
        <v>2378</v>
      </c>
      <c r="Q1752" s="48">
        <v>91877.66</v>
      </c>
      <c r="R1752" s="48">
        <v>0</v>
      </c>
      <c r="S1752" s="48">
        <v>0</v>
      </c>
      <c r="T1752" s="48">
        <v>0</v>
      </c>
      <c r="U1752" s="49">
        <v>1.7665471232604099E-3</v>
      </c>
      <c r="V1752" s="49">
        <v>1.7665471232604099E-3</v>
      </c>
    </row>
    <row r="1753" spans="14:22">
      <c r="N1753" s="46" t="s">
        <v>2277</v>
      </c>
      <c r="O1753" s="47">
        <v>14045</v>
      </c>
      <c r="P1753" s="46" t="s">
        <v>2379</v>
      </c>
      <c r="Q1753" s="48">
        <v>92021.72</v>
      </c>
      <c r="R1753" s="48">
        <v>0</v>
      </c>
      <c r="S1753" s="48">
        <v>0</v>
      </c>
      <c r="T1753" s="48">
        <v>0</v>
      </c>
      <c r="U1753" s="49">
        <v>1.5679546039810699E-3</v>
      </c>
      <c r="V1753" s="49">
        <v>1.5679546039810699E-3</v>
      </c>
    </row>
    <row r="1754" spans="14:22">
      <c r="N1754" s="46" t="s">
        <v>2277</v>
      </c>
      <c r="O1754" s="47">
        <v>14045</v>
      </c>
      <c r="P1754" s="46" t="s">
        <v>2380</v>
      </c>
      <c r="Q1754" s="48">
        <v>91391.71</v>
      </c>
      <c r="R1754" s="48">
        <v>0</v>
      </c>
      <c r="S1754" s="48">
        <v>0</v>
      </c>
      <c r="T1754" s="48">
        <v>0</v>
      </c>
      <c r="U1754" s="49">
        <v>-6.8463184561209402E-3</v>
      </c>
      <c r="V1754" s="49">
        <v>-6.8463184561209402E-3</v>
      </c>
    </row>
    <row r="1755" spans="14:22">
      <c r="N1755" s="46" t="s">
        <v>2277</v>
      </c>
      <c r="O1755" s="47">
        <v>14045</v>
      </c>
      <c r="P1755" s="46" t="s">
        <v>2381</v>
      </c>
      <c r="Q1755" s="48">
        <v>101976.51</v>
      </c>
      <c r="R1755" s="48">
        <v>10433.620000000001</v>
      </c>
      <c r="S1755" s="48">
        <v>0</v>
      </c>
      <c r="T1755" s="48">
        <v>0</v>
      </c>
      <c r="U1755" s="49">
        <v>1.65419817618018E-3</v>
      </c>
      <c r="V1755" s="49">
        <v>1.65419817618018E-3</v>
      </c>
    </row>
    <row r="1756" spans="14:22">
      <c r="N1756" s="46" t="s">
        <v>2277</v>
      </c>
      <c r="O1756" s="47">
        <v>14045</v>
      </c>
      <c r="P1756" s="46" t="s">
        <v>2382</v>
      </c>
      <c r="Q1756" s="48">
        <v>101746.62</v>
      </c>
      <c r="R1756" s="48">
        <v>0</v>
      </c>
      <c r="S1756" s="48">
        <v>0</v>
      </c>
      <c r="T1756" s="48">
        <v>0</v>
      </c>
      <c r="U1756" s="49">
        <v>-2.2543426912726701E-3</v>
      </c>
      <c r="V1756" s="49">
        <v>-2.2543426912726701E-3</v>
      </c>
    </row>
    <row r="1757" spans="14:22">
      <c r="N1757" s="46" t="s">
        <v>2277</v>
      </c>
      <c r="O1757" s="47">
        <v>14045</v>
      </c>
      <c r="P1757" s="46" t="s">
        <v>2383</v>
      </c>
      <c r="Q1757" s="48">
        <v>96058.48</v>
      </c>
      <c r="R1757" s="48">
        <v>-5878.62</v>
      </c>
      <c r="S1757" s="48">
        <v>0</v>
      </c>
      <c r="T1757" s="48">
        <v>0</v>
      </c>
      <c r="U1757" s="49">
        <v>1.8721015007672199E-3</v>
      </c>
      <c r="V1757" s="49">
        <v>1.8721015007672199E-3</v>
      </c>
    </row>
    <row r="1758" spans="14:22">
      <c r="N1758" s="46" t="s">
        <v>2277</v>
      </c>
      <c r="O1758" s="47">
        <v>14045</v>
      </c>
      <c r="P1758" s="46" t="s">
        <v>2384</v>
      </c>
      <c r="Q1758" s="48">
        <v>96693</v>
      </c>
      <c r="R1758" s="48">
        <v>268.14999999999998</v>
      </c>
      <c r="S1758" s="48">
        <v>0</v>
      </c>
      <c r="T1758" s="48">
        <v>10.83</v>
      </c>
      <c r="U1758" s="49">
        <v>3.9267746064690599E-3</v>
      </c>
      <c r="V1758" s="49">
        <v>3.8140307862462E-3</v>
      </c>
    </row>
    <row r="1759" spans="14:22">
      <c r="N1759" s="46" t="s">
        <v>2277</v>
      </c>
      <c r="O1759" s="47">
        <v>14045</v>
      </c>
      <c r="P1759" s="46" t="s">
        <v>2385</v>
      </c>
      <c r="Q1759" s="48">
        <v>97257.68</v>
      </c>
      <c r="R1759" s="48">
        <v>0</v>
      </c>
      <c r="S1759" s="48">
        <v>0</v>
      </c>
      <c r="T1759" s="48">
        <v>0</v>
      </c>
      <c r="U1759" s="49">
        <v>5.8399263648867298E-3</v>
      </c>
      <c r="V1759" s="49">
        <v>5.8399263648867298E-3</v>
      </c>
    </row>
    <row r="1760" spans="14:22">
      <c r="N1760" s="46" t="s">
        <v>2277</v>
      </c>
      <c r="O1760" s="47">
        <v>14045</v>
      </c>
      <c r="P1760" s="46" t="s">
        <v>2386</v>
      </c>
      <c r="Q1760" s="48">
        <v>98451.43</v>
      </c>
      <c r="R1760" s="48">
        <v>0</v>
      </c>
      <c r="S1760" s="48">
        <v>0</v>
      </c>
      <c r="T1760" s="48">
        <v>0</v>
      </c>
      <c r="U1760" s="49">
        <v>1.22740949609326E-2</v>
      </c>
      <c r="V1760" s="49">
        <v>1.22740949609326E-2</v>
      </c>
    </row>
    <row r="1761" spans="14:22">
      <c r="N1761" s="46" t="s">
        <v>2277</v>
      </c>
      <c r="O1761" s="47">
        <v>14045</v>
      </c>
      <c r="P1761" s="46" t="s">
        <v>2387</v>
      </c>
      <c r="Q1761" s="48">
        <v>97926.84</v>
      </c>
      <c r="R1761" s="48">
        <v>0</v>
      </c>
      <c r="S1761" s="48">
        <v>0</v>
      </c>
      <c r="T1761" s="48">
        <v>0</v>
      </c>
      <c r="U1761" s="49">
        <v>-5.3284142241508698E-3</v>
      </c>
      <c r="V1761" s="49">
        <v>-5.3284142241508698E-3</v>
      </c>
    </row>
    <row r="1762" spans="14:22">
      <c r="N1762" s="46" t="s">
        <v>2277</v>
      </c>
      <c r="O1762" s="47">
        <v>14045</v>
      </c>
      <c r="P1762" s="46" t="s">
        <v>2388</v>
      </c>
      <c r="Q1762" s="48">
        <v>97876.68</v>
      </c>
      <c r="R1762" s="48">
        <v>0</v>
      </c>
      <c r="S1762" s="48">
        <v>0</v>
      </c>
      <c r="T1762" s="48">
        <v>0</v>
      </c>
      <c r="U1762" s="49">
        <v>-5.1221912194865404E-4</v>
      </c>
      <c r="V1762" s="49">
        <v>-5.1221912194865404E-4</v>
      </c>
    </row>
    <row r="1763" spans="14:22">
      <c r="N1763" s="46" t="s">
        <v>2277</v>
      </c>
      <c r="O1763" s="47">
        <v>14045</v>
      </c>
      <c r="P1763" s="46" t="s">
        <v>2389</v>
      </c>
      <c r="Q1763" s="48">
        <v>98758.45</v>
      </c>
      <c r="R1763" s="48">
        <v>777</v>
      </c>
      <c r="S1763" s="48">
        <v>0</v>
      </c>
      <c r="T1763" s="48">
        <v>0</v>
      </c>
      <c r="U1763" s="49">
        <v>1.0704286250820001E-3</v>
      </c>
      <c r="V1763" s="49">
        <v>1.0704286250820001E-3</v>
      </c>
    </row>
    <row r="1764" spans="14:22">
      <c r="N1764" s="46" t="s">
        <v>2277</v>
      </c>
      <c r="O1764" s="47">
        <v>14045</v>
      </c>
      <c r="P1764" s="46" t="s">
        <v>2390</v>
      </c>
      <c r="Q1764" s="48">
        <v>106177.42</v>
      </c>
      <c r="R1764" s="48">
        <v>7131.57</v>
      </c>
      <c r="S1764" s="48">
        <v>0</v>
      </c>
      <c r="T1764" s="48">
        <v>0</v>
      </c>
      <c r="U1764" s="49">
        <v>2.9101307280543498E-3</v>
      </c>
      <c r="V1764" s="49">
        <v>2.9101307280543498E-3</v>
      </c>
    </row>
    <row r="1765" spans="14:22">
      <c r="N1765" s="46" t="s">
        <v>2277</v>
      </c>
      <c r="O1765" s="47">
        <v>14045</v>
      </c>
      <c r="P1765" s="46" t="s">
        <v>2391</v>
      </c>
      <c r="Q1765" s="48">
        <v>119888.99</v>
      </c>
      <c r="R1765" s="48">
        <v>13837.54</v>
      </c>
      <c r="S1765" s="48">
        <v>0</v>
      </c>
      <c r="T1765" s="48">
        <v>0</v>
      </c>
      <c r="U1765" s="49">
        <v>-1.1864104439531799E-3</v>
      </c>
      <c r="V1765" s="49">
        <v>-1.1864104439531799E-3</v>
      </c>
    </row>
    <row r="1766" spans="14:22">
      <c r="N1766" s="46" t="s">
        <v>2277</v>
      </c>
      <c r="O1766" s="47">
        <v>14045</v>
      </c>
      <c r="P1766" s="46" t="s">
        <v>2392</v>
      </c>
      <c r="Q1766" s="48">
        <v>119221.67</v>
      </c>
      <c r="R1766" s="48">
        <v>0</v>
      </c>
      <c r="S1766" s="48">
        <v>0</v>
      </c>
      <c r="T1766" s="48">
        <v>0</v>
      </c>
      <c r="U1766" s="49">
        <v>-5.5661491518110796E-3</v>
      </c>
      <c r="V1766" s="49">
        <v>-5.5661491518110796E-3</v>
      </c>
    </row>
    <row r="1767" spans="14:22">
      <c r="N1767" s="46" t="s">
        <v>2277</v>
      </c>
      <c r="O1767" s="47">
        <v>14045</v>
      </c>
      <c r="P1767" s="46" t="s">
        <v>2393</v>
      </c>
      <c r="Q1767" s="48">
        <v>128080.7</v>
      </c>
      <c r="R1767" s="48">
        <v>8578.3799999999992</v>
      </c>
      <c r="S1767" s="48">
        <v>0</v>
      </c>
      <c r="T1767" s="48">
        <v>0</v>
      </c>
      <c r="U1767" s="49">
        <v>2.35401835924631E-3</v>
      </c>
      <c r="V1767" s="49">
        <v>2.35401835924631E-3</v>
      </c>
    </row>
    <row r="1768" spans="14:22">
      <c r="N1768" s="46" t="s">
        <v>2277</v>
      </c>
      <c r="O1768" s="47">
        <v>14045</v>
      </c>
      <c r="P1768" s="46" t="s">
        <v>2394</v>
      </c>
      <c r="Q1768" s="48">
        <v>128175.25</v>
      </c>
      <c r="R1768" s="48">
        <v>0</v>
      </c>
      <c r="S1768" s="48">
        <v>0</v>
      </c>
      <c r="T1768" s="48">
        <v>0</v>
      </c>
      <c r="U1768" s="49">
        <v>7.3820645889655101E-4</v>
      </c>
      <c r="V1768" s="49">
        <v>7.3820645889655101E-4</v>
      </c>
    </row>
    <row r="1769" spans="14:22">
      <c r="N1769" s="46" t="s">
        <v>2277</v>
      </c>
      <c r="O1769" s="47">
        <v>14045</v>
      </c>
      <c r="P1769" s="46" t="s">
        <v>2395</v>
      </c>
      <c r="Q1769" s="48">
        <v>121196.43</v>
      </c>
      <c r="R1769" s="48">
        <v>-7131.57</v>
      </c>
      <c r="S1769" s="48">
        <v>0</v>
      </c>
      <c r="T1769" s="48">
        <v>0</v>
      </c>
      <c r="U1769" s="49">
        <v>1.19172773214804E-3</v>
      </c>
      <c r="V1769" s="49">
        <v>1.19172773214804E-3</v>
      </c>
    </row>
    <row r="1770" spans="14:22">
      <c r="N1770" s="46" t="s">
        <v>2277</v>
      </c>
      <c r="O1770" s="47">
        <v>14045</v>
      </c>
      <c r="P1770" s="46" t="s">
        <v>2396</v>
      </c>
      <c r="Q1770" s="48">
        <v>120829.8</v>
      </c>
      <c r="R1770" s="48">
        <v>0</v>
      </c>
      <c r="S1770" s="48">
        <v>0</v>
      </c>
      <c r="T1770" s="48">
        <v>0</v>
      </c>
      <c r="U1770" s="49">
        <v>-3.0250891053474902E-3</v>
      </c>
      <c r="V1770" s="49">
        <v>-3.0250891053474902E-3</v>
      </c>
    </row>
    <row r="1771" spans="14:22">
      <c r="N1771" s="46" t="s">
        <v>2277</v>
      </c>
      <c r="O1771" s="47">
        <v>14045</v>
      </c>
      <c r="P1771" s="46" t="s">
        <v>2397</v>
      </c>
      <c r="Q1771" s="48">
        <v>120346.17</v>
      </c>
      <c r="R1771" s="48">
        <v>0</v>
      </c>
      <c r="S1771" s="48">
        <v>0</v>
      </c>
      <c r="T1771" s="48">
        <v>0</v>
      </c>
      <c r="U1771" s="49">
        <v>-4.0025722131461503E-3</v>
      </c>
      <c r="V1771" s="49">
        <v>-4.0025722131461503E-3</v>
      </c>
    </row>
    <row r="1772" spans="14:22">
      <c r="N1772" s="46" t="s">
        <v>2277</v>
      </c>
      <c r="O1772" s="47">
        <v>14045</v>
      </c>
      <c r="P1772" s="46" t="s">
        <v>2398</v>
      </c>
      <c r="Q1772" s="48">
        <v>120302.36</v>
      </c>
      <c r="R1772" s="48">
        <v>0</v>
      </c>
      <c r="S1772" s="48">
        <v>0</v>
      </c>
      <c r="T1772" s="48">
        <v>0</v>
      </c>
      <c r="U1772" s="49">
        <v>-3.64033188592572E-4</v>
      </c>
      <c r="V1772" s="49">
        <v>-3.64033188592572E-4</v>
      </c>
    </row>
    <row r="1773" spans="14:22">
      <c r="N1773" s="46" t="s">
        <v>2277</v>
      </c>
      <c r="O1773" s="47">
        <v>14045</v>
      </c>
      <c r="P1773" s="46" t="s">
        <v>2399</v>
      </c>
      <c r="Q1773" s="48">
        <v>119564.26</v>
      </c>
      <c r="R1773" s="48">
        <v>-96.01</v>
      </c>
      <c r="S1773" s="48">
        <v>0</v>
      </c>
      <c r="T1773" s="48">
        <v>0</v>
      </c>
      <c r="U1773" s="49">
        <v>-5.3373017786185698E-3</v>
      </c>
      <c r="V1773" s="49">
        <v>-5.3373017786185698E-3</v>
      </c>
    </row>
    <row r="1774" spans="14:22">
      <c r="N1774" s="46" t="s">
        <v>2277</v>
      </c>
      <c r="O1774" s="47">
        <v>14045</v>
      </c>
      <c r="P1774" s="46" t="s">
        <v>2400</v>
      </c>
      <c r="Q1774" s="48">
        <v>118935.58</v>
      </c>
      <c r="R1774" s="48">
        <v>0</v>
      </c>
      <c r="S1774" s="48">
        <v>0</v>
      </c>
      <c r="T1774" s="48">
        <v>0</v>
      </c>
      <c r="U1774" s="49">
        <v>-5.2580930120755803E-3</v>
      </c>
      <c r="V1774" s="49">
        <v>-5.2580930120755803E-3</v>
      </c>
    </row>
    <row r="1775" spans="14:22">
      <c r="N1775" s="46" t="s">
        <v>2277</v>
      </c>
      <c r="O1775" s="47">
        <v>14045</v>
      </c>
      <c r="P1775" s="46" t="s">
        <v>2401</v>
      </c>
      <c r="Q1775" s="48">
        <v>118202.37</v>
      </c>
      <c r="R1775" s="48">
        <v>-777</v>
      </c>
      <c r="S1775" s="48">
        <v>0</v>
      </c>
      <c r="T1775" s="48">
        <v>0</v>
      </c>
      <c r="U1775" s="49">
        <v>3.6818250686643201E-4</v>
      </c>
      <c r="V1775" s="49">
        <v>3.6818250686643201E-4</v>
      </c>
    </row>
    <row r="1776" spans="14:22">
      <c r="N1776" s="46" t="s">
        <v>2277</v>
      </c>
      <c r="O1776" s="47">
        <v>14045</v>
      </c>
      <c r="P1776" s="46" t="s">
        <v>2402</v>
      </c>
      <c r="Q1776" s="48">
        <v>121375.94</v>
      </c>
      <c r="R1776" s="48">
        <v>4506.78</v>
      </c>
      <c r="S1776" s="48">
        <v>0</v>
      </c>
      <c r="T1776" s="48">
        <v>0</v>
      </c>
      <c r="U1776" s="49">
        <v>-1.12790462661621E-2</v>
      </c>
      <c r="V1776" s="49">
        <v>-1.12790462661621E-2</v>
      </c>
    </row>
    <row r="1777" spans="14:22">
      <c r="N1777" s="46" t="s">
        <v>2277</v>
      </c>
      <c r="O1777" s="47">
        <v>14045</v>
      </c>
      <c r="P1777" s="46" t="s">
        <v>2403</v>
      </c>
      <c r="Q1777" s="48">
        <v>121713.47</v>
      </c>
      <c r="R1777" s="48">
        <v>0</v>
      </c>
      <c r="S1777" s="48">
        <v>0</v>
      </c>
      <c r="T1777" s="48">
        <v>0</v>
      </c>
      <c r="U1777" s="49">
        <v>2.7808641481994502E-3</v>
      </c>
      <c r="V1777" s="49">
        <v>2.7808641481994502E-3</v>
      </c>
    </row>
    <row r="1778" spans="14:22">
      <c r="N1778" s="46" t="s">
        <v>2277</v>
      </c>
      <c r="O1778" s="47">
        <v>14045</v>
      </c>
      <c r="P1778" s="46" t="s">
        <v>2404</v>
      </c>
      <c r="Q1778" s="48">
        <v>125169.75</v>
      </c>
      <c r="R1778" s="48">
        <v>3524.53</v>
      </c>
      <c r="S1778" s="48">
        <v>0</v>
      </c>
      <c r="T1778" s="48">
        <v>19.309999999999999</v>
      </c>
      <c r="U1778" s="49">
        <v>-4.0209189664874899E-4</v>
      </c>
      <c r="V1778" s="49">
        <v>-5.6074319465215805E-4</v>
      </c>
    </row>
    <row r="1779" spans="14:22">
      <c r="N1779" s="46" t="s">
        <v>2277</v>
      </c>
      <c r="O1779" s="47">
        <v>14045</v>
      </c>
      <c r="P1779" s="46" t="s">
        <v>2405</v>
      </c>
      <c r="Q1779" s="48">
        <v>124973.54</v>
      </c>
      <c r="R1779" s="48">
        <v>0</v>
      </c>
      <c r="S1779" s="48">
        <v>0</v>
      </c>
      <c r="T1779" s="48">
        <v>0</v>
      </c>
      <c r="U1779" s="49">
        <v>-1.56755126538155E-3</v>
      </c>
      <c r="V1779" s="49">
        <v>-1.56755126538155E-3</v>
      </c>
    </row>
    <row r="1780" spans="14:22">
      <c r="N1780" s="46" t="s">
        <v>2277</v>
      </c>
      <c r="O1780" s="47">
        <v>14045</v>
      </c>
      <c r="P1780" s="46" t="s">
        <v>2406</v>
      </c>
      <c r="Q1780" s="48">
        <v>124497.31</v>
      </c>
      <c r="R1780" s="48">
        <v>0</v>
      </c>
      <c r="S1780" s="48">
        <v>0</v>
      </c>
      <c r="T1780" s="48">
        <v>0</v>
      </c>
      <c r="U1780" s="49">
        <v>-3.8106466376803799E-3</v>
      </c>
      <c r="V1780" s="49">
        <v>-3.8106466376803799E-3</v>
      </c>
    </row>
    <row r="1781" spans="14:22">
      <c r="N1781" s="46" t="s">
        <v>2277</v>
      </c>
      <c r="O1781" s="47">
        <v>14045</v>
      </c>
      <c r="P1781" s="46" t="s">
        <v>2407</v>
      </c>
      <c r="Q1781" s="48">
        <v>125770.27</v>
      </c>
      <c r="R1781" s="48">
        <v>0</v>
      </c>
      <c r="S1781" s="48">
        <v>0</v>
      </c>
      <c r="T1781" s="48">
        <v>0</v>
      </c>
      <c r="U1781" s="49">
        <v>1.0224799234618101E-2</v>
      </c>
      <c r="V1781" s="49">
        <v>1.0224799234618101E-2</v>
      </c>
    </row>
    <row r="1782" spans="14:22">
      <c r="N1782" s="46" t="s">
        <v>2277</v>
      </c>
      <c r="O1782" s="47">
        <v>14045</v>
      </c>
      <c r="P1782" s="46" t="s">
        <v>2408</v>
      </c>
      <c r="Q1782" s="48">
        <v>134087.91</v>
      </c>
      <c r="R1782" s="48">
        <v>7908.57</v>
      </c>
      <c r="S1782" s="48">
        <v>0</v>
      </c>
      <c r="T1782" s="48">
        <v>0</v>
      </c>
      <c r="U1782" s="49">
        <v>3.2525174669657498E-3</v>
      </c>
      <c r="V1782" s="49">
        <v>3.2525174669657498E-3</v>
      </c>
    </row>
    <row r="1783" spans="14:22">
      <c r="N1783" s="46" t="s">
        <v>2277</v>
      </c>
      <c r="O1783" s="47">
        <v>14045</v>
      </c>
      <c r="P1783" s="46" t="s">
        <v>2409</v>
      </c>
      <c r="Q1783" s="48">
        <v>133539.22</v>
      </c>
      <c r="R1783" s="48">
        <v>0</v>
      </c>
      <c r="S1783" s="48">
        <v>0</v>
      </c>
      <c r="T1783" s="48">
        <v>0</v>
      </c>
      <c r="U1783" s="49">
        <v>-4.09201694619599E-3</v>
      </c>
      <c r="V1783" s="49">
        <v>-4.09201694619599E-3</v>
      </c>
    </row>
    <row r="1784" spans="14:22">
      <c r="N1784" s="46" t="s">
        <v>2277</v>
      </c>
      <c r="O1784" s="47">
        <v>14045</v>
      </c>
      <c r="P1784" s="46" t="s">
        <v>2410</v>
      </c>
      <c r="Q1784" s="48">
        <v>133932.16</v>
      </c>
      <c r="R1784" s="48">
        <v>0</v>
      </c>
      <c r="S1784" s="48">
        <v>0</v>
      </c>
      <c r="T1784" s="48">
        <v>0</v>
      </c>
      <c r="U1784" s="49">
        <v>2.9425063288523999E-3</v>
      </c>
      <c r="V1784" s="49">
        <v>2.9425063288523999E-3</v>
      </c>
    </row>
    <row r="1785" spans="14:22">
      <c r="N1785" s="46" t="s">
        <v>2277</v>
      </c>
      <c r="O1785" s="47">
        <v>14045</v>
      </c>
      <c r="P1785" s="46" t="s">
        <v>2411</v>
      </c>
      <c r="Q1785" s="48">
        <v>151583.76999999999</v>
      </c>
      <c r="R1785" s="48">
        <v>19513.13</v>
      </c>
      <c r="S1785" s="48">
        <v>0</v>
      </c>
      <c r="T1785" s="48">
        <v>0</v>
      </c>
      <c r="U1785" s="49">
        <v>-1.3898976914880099E-2</v>
      </c>
      <c r="V1785" s="49">
        <v>-1.3898976914880099E-2</v>
      </c>
    </row>
    <row r="1786" spans="14:22">
      <c r="N1786" s="46" t="s">
        <v>2277</v>
      </c>
      <c r="O1786" s="47">
        <v>14045</v>
      </c>
      <c r="P1786" s="46" t="s">
        <v>2412</v>
      </c>
      <c r="Q1786" s="48">
        <v>151561.89000000001</v>
      </c>
      <c r="R1786" s="48">
        <v>0</v>
      </c>
      <c r="S1786" s="48">
        <v>0</v>
      </c>
      <c r="T1786" s="48">
        <v>0</v>
      </c>
      <c r="U1786" s="49">
        <v>-1.4434262982110401E-4</v>
      </c>
      <c r="V1786" s="49">
        <v>-1.4434262982110401E-4</v>
      </c>
    </row>
    <row r="1787" spans="14:22">
      <c r="N1787" s="46" t="s">
        <v>2277</v>
      </c>
      <c r="O1787" s="47">
        <v>14045</v>
      </c>
      <c r="P1787" s="46" t="s">
        <v>2413</v>
      </c>
      <c r="Q1787" s="48">
        <v>152557.78</v>
      </c>
      <c r="R1787" s="48">
        <v>0</v>
      </c>
      <c r="S1787" s="48">
        <v>0</v>
      </c>
      <c r="T1787" s="48">
        <v>0</v>
      </c>
      <c r="U1787" s="49">
        <v>6.5708470645227104E-3</v>
      </c>
      <c r="V1787" s="49">
        <v>6.5708470645227104E-3</v>
      </c>
    </row>
    <row r="1788" spans="14:22">
      <c r="N1788" s="46" t="s">
        <v>2277</v>
      </c>
      <c r="O1788" s="47">
        <v>14045</v>
      </c>
      <c r="P1788" s="46" t="s">
        <v>2414</v>
      </c>
      <c r="Q1788" s="48">
        <v>160441.92000000001</v>
      </c>
      <c r="R1788" s="48">
        <v>8578.3799999999992</v>
      </c>
      <c r="S1788" s="48">
        <v>0</v>
      </c>
      <c r="T1788" s="48">
        <v>0</v>
      </c>
      <c r="U1788" s="49">
        <v>-4.5506692611810796E-3</v>
      </c>
      <c r="V1788" s="49">
        <v>-4.5506692611810796E-3</v>
      </c>
    </row>
    <row r="1789" spans="14:22">
      <c r="N1789" s="46" t="s">
        <v>2277</v>
      </c>
      <c r="O1789" s="47">
        <v>14045</v>
      </c>
      <c r="P1789" s="46" t="s">
        <v>2415</v>
      </c>
      <c r="Q1789" s="48">
        <v>161103.64000000001</v>
      </c>
      <c r="R1789" s="48">
        <v>0</v>
      </c>
      <c r="S1789" s="48">
        <v>0</v>
      </c>
      <c r="T1789" s="48">
        <v>0</v>
      </c>
      <c r="U1789" s="49">
        <v>4.1243585217629599E-3</v>
      </c>
      <c r="V1789" s="49">
        <v>4.1243585217629599E-3</v>
      </c>
    </row>
    <row r="1790" spans="14:22">
      <c r="N1790" s="46" t="s">
        <v>2277</v>
      </c>
      <c r="O1790" s="47">
        <v>14045</v>
      </c>
      <c r="P1790" s="46" t="s">
        <v>2416</v>
      </c>
      <c r="Q1790" s="48">
        <v>160981.44</v>
      </c>
      <c r="R1790" s="48">
        <v>0</v>
      </c>
      <c r="S1790" s="48">
        <v>0</v>
      </c>
      <c r="T1790" s="48">
        <v>0</v>
      </c>
      <c r="U1790" s="49">
        <v>-7.5851793292802704E-4</v>
      </c>
      <c r="V1790" s="49">
        <v>-7.5851793292802704E-4</v>
      </c>
    </row>
    <row r="1791" spans="14:22">
      <c r="N1791" s="46" t="s">
        <v>2277</v>
      </c>
      <c r="O1791" s="47">
        <v>14045</v>
      </c>
      <c r="P1791" s="46" t="s">
        <v>2417</v>
      </c>
      <c r="Q1791" s="48">
        <v>164879.06</v>
      </c>
      <c r="R1791" s="48">
        <v>3071.77</v>
      </c>
      <c r="S1791" s="48">
        <v>0</v>
      </c>
      <c r="T1791" s="48">
        <v>0</v>
      </c>
      <c r="U1791" s="49">
        <v>5.1300945003349696E-3</v>
      </c>
      <c r="V1791" s="49">
        <v>5.1300945003349696E-3</v>
      </c>
    </row>
    <row r="1792" spans="14:22">
      <c r="N1792" s="46" t="s">
        <v>2277</v>
      </c>
      <c r="O1792" s="47">
        <v>14045</v>
      </c>
      <c r="P1792" s="46" t="s">
        <v>2418</v>
      </c>
      <c r="Q1792" s="48">
        <v>173756.26</v>
      </c>
      <c r="R1792" s="48">
        <v>8539.1</v>
      </c>
      <c r="S1792" s="48">
        <v>0</v>
      </c>
      <c r="T1792" s="48">
        <v>0</v>
      </c>
      <c r="U1792" s="49">
        <v>2.0505939323041101E-3</v>
      </c>
      <c r="V1792" s="49">
        <v>2.0505939323041101E-3</v>
      </c>
    </row>
    <row r="1793" spans="14:22">
      <c r="N1793" s="46" t="s">
        <v>2277</v>
      </c>
      <c r="O1793" s="47">
        <v>14045</v>
      </c>
      <c r="P1793" s="46" t="s">
        <v>2419</v>
      </c>
      <c r="Q1793" s="48">
        <v>173723.7</v>
      </c>
      <c r="R1793" s="48">
        <v>0</v>
      </c>
      <c r="S1793" s="48">
        <v>0</v>
      </c>
      <c r="T1793" s="48">
        <v>0</v>
      </c>
      <c r="U1793" s="49">
        <v>-1.8738893205916301E-4</v>
      </c>
      <c r="V1793" s="49">
        <v>-1.8738893205916301E-4</v>
      </c>
    </row>
    <row r="1794" spans="14:22">
      <c r="N1794" s="46" t="s">
        <v>2277</v>
      </c>
      <c r="O1794" s="47">
        <v>14045</v>
      </c>
      <c r="P1794" s="46" t="s">
        <v>2420</v>
      </c>
      <c r="Q1794" s="48">
        <v>167590.88</v>
      </c>
      <c r="R1794" s="48">
        <v>-7131.57</v>
      </c>
      <c r="S1794" s="48">
        <v>0</v>
      </c>
      <c r="T1794" s="48">
        <v>0</v>
      </c>
      <c r="U1794" s="49">
        <v>5.7490716580408403E-3</v>
      </c>
      <c r="V1794" s="49">
        <v>5.7490716580408403E-3</v>
      </c>
    </row>
    <row r="1795" spans="14:22">
      <c r="N1795" s="46" t="s">
        <v>2277</v>
      </c>
      <c r="O1795" s="47">
        <v>14045</v>
      </c>
      <c r="P1795" s="46" t="s">
        <v>2421</v>
      </c>
      <c r="Q1795" s="48">
        <v>170818.97</v>
      </c>
      <c r="R1795" s="48">
        <v>4506.78</v>
      </c>
      <c r="S1795" s="48">
        <v>0</v>
      </c>
      <c r="T1795" s="48">
        <v>0</v>
      </c>
      <c r="U1795" s="49">
        <v>-7.6298304537810698E-3</v>
      </c>
      <c r="V1795" s="49">
        <v>-7.6298304537810698E-3</v>
      </c>
    </row>
    <row r="1796" spans="14:22">
      <c r="N1796" s="46" t="s">
        <v>2277</v>
      </c>
      <c r="O1796" s="47">
        <v>14045</v>
      </c>
      <c r="P1796" s="46" t="s">
        <v>2422</v>
      </c>
      <c r="Q1796" s="48">
        <v>171738.99</v>
      </c>
      <c r="R1796" s="48">
        <v>14.21</v>
      </c>
      <c r="S1796" s="48">
        <v>0</v>
      </c>
      <c r="T1796" s="48">
        <v>0</v>
      </c>
      <c r="U1796" s="49">
        <v>5.3027482837531004E-3</v>
      </c>
      <c r="V1796" s="49">
        <v>5.3027482837531004E-3</v>
      </c>
    </row>
    <row r="1797" spans="14:22">
      <c r="N1797" s="46" t="s">
        <v>2277</v>
      </c>
      <c r="O1797" s="47">
        <v>14045</v>
      </c>
      <c r="P1797" s="46" t="s">
        <v>2423</v>
      </c>
      <c r="Q1797" s="48">
        <v>171167.51</v>
      </c>
      <c r="R1797" s="48">
        <v>0</v>
      </c>
      <c r="S1797" s="48">
        <v>0</v>
      </c>
      <c r="T1797" s="48">
        <v>0</v>
      </c>
      <c r="U1797" s="49">
        <v>-3.32760778434749E-3</v>
      </c>
      <c r="V1797" s="49">
        <v>-3.32760778434749E-3</v>
      </c>
    </row>
    <row r="1798" spans="14:22">
      <c r="N1798" s="46" t="s">
        <v>2277</v>
      </c>
      <c r="O1798" s="47">
        <v>14045</v>
      </c>
      <c r="P1798" s="46" t="s">
        <v>2424</v>
      </c>
      <c r="Q1798" s="48">
        <v>171214.05</v>
      </c>
      <c r="R1798" s="48">
        <v>0.03</v>
      </c>
      <c r="S1798" s="48">
        <v>0</v>
      </c>
      <c r="T1798" s="48">
        <v>0</v>
      </c>
      <c r="U1798" s="49">
        <v>2.7172212763981702E-4</v>
      </c>
      <c r="V1798" s="49">
        <v>2.7172212763981702E-4</v>
      </c>
    </row>
    <row r="1799" spans="14:22">
      <c r="N1799" s="46" t="s">
        <v>2277</v>
      </c>
      <c r="O1799" s="47">
        <v>14045</v>
      </c>
      <c r="P1799" s="46" t="s">
        <v>2425</v>
      </c>
      <c r="Q1799" s="48">
        <v>167124.63</v>
      </c>
      <c r="R1799" s="48">
        <v>-4822.1099999999997</v>
      </c>
      <c r="S1799" s="48">
        <v>0</v>
      </c>
      <c r="T1799" s="48">
        <v>25.78</v>
      </c>
      <c r="U1799" s="49">
        <v>4.4299518643473599E-3</v>
      </c>
      <c r="V1799" s="49">
        <v>4.2793801092841904E-3</v>
      </c>
    </row>
    <row r="1800" spans="14:22">
      <c r="N1800" s="46" t="s">
        <v>2277</v>
      </c>
      <c r="O1800" s="47">
        <v>14045</v>
      </c>
      <c r="P1800" s="46" t="s">
        <v>2426</v>
      </c>
      <c r="Q1800" s="48">
        <v>168855.16</v>
      </c>
      <c r="R1800" s="48">
        <v>0</v>
      </c>
      <c r="S1800" s="48">
        <v>0</v>
      </c>
      <c r="T1800" s="48">
        <v>0</v>
      </c>
      <c r="U1800" s="49">
        <v>1.0354727486905999E-2</v>
      </c>
      <c r="V1800" s="49">
        <v>1.0354727486905999E-2</v>
      </c>
    </row>
    <row r="1801" spans="14:22">
      <c r="N1801" s="46" t="s">
        <v>2277</v>
      </c>
      <c r="O1801" s="47">
        <v>14045</v>
      </c>
      <c r="P1801" s="46" t="s">
        <v>2427</v>
      </c>
      <c r="Q1801" s="48">
        <v>168563.61</v>
      </c>
      <c r="R1801" s="48">
        <v>0</v>
      </c>
      <c r="S1801" s="48">
        <v>0</v>
      </c>
      <c r="T1801" s="48">
        <v>0</v>
      </c>
      <c r="U1801" s="49">
        <v>-1.7266277204677201E-3</v>
      </c>
      <c r="V1801" s="49">
        <v>-1.7266277204677201E-3</v>
      </c>
    </row>
    <row r="1802" spans="14:22">
      <c r="N1802" s="46" t="s">
        <v>2277</v>
      </c>
      <c r="O1802" s="47">
        <v>14045</v>
      </c>
      <c r="P1802" s="46" t="s">
        <v>2428</v>
      </c>
      <c r="Q1802" s="48">
        <v>168588.06</v>
      </c>
      <c r="R1802" s="48">
        <v>0</v>
      </c>
      <c r="S1802" s="48">
        <v>0</v>
      </c>
      <c r="T1802" s="48">
        <v>0</v>
      </c>
      <c r="U1802" s="49">
        <v>1.4504910045531899E-4</v>
      </c>
      <c r="V1802" s="49">
        <v>1.4504910045531899E-4</v>
      </c>
    </row>
    <row r="1803" spans="14:22">
      <c r="N1803" s="46" t="s">
        <v>2277</v>
      </c>
      <c r="O1803" s="47">
        <v>14045</v>
      </c>
      <c r="P1803" s="46" t="s">
        <v>2429</v>
      </c>
      <c r="Q1803" s="48">
        <v>169348.63</v>
      </c>
      <c r="R1803" s="48">
        <v>777</v>
      </c>
      <c r="S1803" s="48">
        <v>0</v>
      </c>
      <c r="T1803" s="48">
        <v>0</v>
      </c>
      <c r="U1803" s="49">
        <v>-9.7456486538804996E-5</v>
      </c>
      <c r="V1803" s="49">
        <v>-9.7456486538804996E-5</v>
      </c>
    </row>
    <row r="1804" spans="14:22">
      <c r="N1804" s="46" t="s">
        <v>2277</v>
      </c>
      <c r="O1804" s="47">
        <v>14045</v>
      </c>
      <c r="P1804" s="46" t="s">
        <v>2430</v>
      </c>
      <c r="Q1804" s="48">
        <v>174337.56</v>
      </c>
      <c r="R1804" s="48">
        <v>4932.57</v>
      </c>
      <c r="S1804" s="48">
        <v>0</v>
      </c>
      <c r="T1804" s="48">
        <v>0</v>
      </c>
      <c r="U1804" s="49">
        <v>3.32804581885338E-4</v>
      </c>
      <c r="V1804" s="49">
        <v>3.32804581885338E-4</v>
      </c>
    </row>
    <row r="1805" spans="14:22">
      <c r="N1805" s="46" t="s">
        <v>2277</v>
      </c>
      <c r="O1805" s="47">
        <v>14045</v>
      </c>
      <c r="P1805" s="46" t="s">
        <v>2431</v>
      </c>
      <c r="Q1805" s="48">
        <v>174354.78</v>
      </c>
      <c r="R1805" s="48">
        <v>0</v>
      </c>
      <c r="S1805" s="48">
        <v>0</v>
      </c>
      <c r="T1805" s="48">
        <v>0</v>
      </c>
      <c r="U1805" s="49">
        <v>9.87738958833084E-5</v>
      </c>
      <c r="V1805" s="49">
        <v>9.87738958833084E-5</v>
      </c>
    </row>
    <row r="1806" spans="14:22">
      <c r="N1806" s="46" t="s">
        <v>2277</v>
      </c>
      <c r="O1806" s="47">
        <v>14045</v>
      </c>
      <c r="P1806" s="46" t="s">
        <v>2432</v>
      </c>
      <c r="Q1806" s="48">
        <v>180307.55</v>
      </c>
      <c r="R1806" s="48">
        <v>15712.24</v>
      </c>
      <c r="S1806" s="48">
        <v>9904.8799999999992</v>
      </c>
      <c r="T1806" s="48">
        <v>0</v>
      </c>
      <c r="U1806" s="49">
        <v>8.84220665382074E-4</v>
      </c>
      <c r="V1806" s="49">
        <v>8.84220665382074E-4</v>
      </c>
    </row>
    <row r="1807" spans="14:22">
      <c r="N1807" s="46" t="s">
        <v>2277</v>
      </c>
      <c r="O1807" s="47">
        <v>14045</v>
      </c>
      <c r="P1807" s="46" t="s">
        <v>2433</v>
      </c>
      <c r="Q1807" s="48">
        <v>179925.02</v>
      </c>
      <c r="R1807" s="48">
        <v>0</v>
      </c>
      <c r="S1807" s="48">
        <v>0</v>
      </c>
      <c r="T1807" s="48">
        <v>0</v>
      </c>
      <c r="U1807" s="49">
        <v>-2.1215417768141202E-3</v>
      </c>
      <c r="V1807" s="49">
        <v>-2.1215417768141202E-3</v>
      </c>
    </row>
    <row r="1808" spans="14:22">
      <c r="N1808" s="46" t="s">
        <v>2277</v>
      </c>
      <c r="O1808" s="47">
        <v>14045</v>
      </c>
      <c r="P1808" s="46" t="s">
        <v>2434</v>
      </c>
      <c r="Q1808" s="48">
        <v>180477.62</v>
      </c>
      <c r="R1808" s="48">
        <v>0</v>
      </c>
      <c r="S1808" s="48">
        <v>0</v>
      </c>
      <c r="T1808" s="48">
        <v>0</v>
      </c>
      <c r="U1808" s="49">
        <v>3.0712793584795101E-3</v>
      </c>
      <c r="V1808" s="49">
        <v>3.0712793584795101E-3</v>
      </c>
    </row>
    <row r="1809" spans="14:22">
      <c r="N1809" s="46" t="s">
        <v>2277</v>
      </c>
      <c r="O1809" s="47">
        <v>14045</v>
      </c>
      <c r="P1809" s="46" t="s">
        <v>2435</v>
      </c>
      <c r="Q1809" s="48">
        <v>191140.46</v>
      </c>
      <c r="R1809" s="48">
        <v>10976.91</v>
      </c>
      <c r="S1809" s="48">
        <v>0</v>
      </c>
      <c r="T1809" s="48">
        <v>0</v>
      </c>
      <c r="U1809" s="49">
        <v>-1.7402157674728501E-3</v>
      </c>
      <c r="V1809" s="49">
        <v>-1.7402157674728501E-3</v>
      </c>
    </row>
    <row r="1810" spans="14:22">
      <c r="N1810" s="46" t="s">
        <v>2277</v>
      </c>
      <c r="O1810" s="47">
        <v>14045</v>
      </c>
      <c r="P1810" s="46" t="s">
        <v>2436</v>
      </c>
      <c r="Q1810" s="48">
        <v>190961.94</v>
      </c>
      <c r="R1810" s="48">
        <v>-15</v>
      </c>
      <c r="S1810" s="48">
        <v>0</v>
      </c>
      <c r="T1810" s="48">
        <v>0</v>
      </c>
      <c r="U1810" s="49">
        <v>-8.5549652857375104E-4</v>
      </c>
      <c r="V1810" s="49">
        <v>-8.5549652857375104E-4</v>
      </c>
    </row>
    <row r="1811" spans="14:22">
      <c r="N1811" s="46" t="s">
        <v>2277</v>
      </c>
      <c r="O1811" s="47">
        <v>14045</v>
      </c>
      <c r="P1811" s="46" t="s">
        <v>2437</v>
      </c>
      <c r="Q1811" s="48">
        <v>179346.14</v>
      </c>
      <c r="R1811" s="48">
        <v>-11891.17</v>
      </c>
      <c r="S1811" s="48">
        <v>0</v>
      </c>
      <c r="T1811" s="48">
        <v>0</v>
      </c>
      <c r="U1811" s="49">
        <v>1.44201509473563E-3</v>
      </c>
      <c r="V1811" s="49">
        <v>1.44201509473563E-3</v>
      </c>
    </row>
    <row r="1812" spans="14:22">
      <c r="N1812" s="46" t="s">
        <v>2277</v>
      </c>
      <c r="O1812" s="47">
        <v>14045</v>
      </c>
      <c r="P1812" s="46" t="s">
        <v>2438</v>
      </c>
      <c r="Q1812" s="48">
        <v>179740.5</v>
      </c>
      <c r="R1812" s="48">
        <v>0</v>
      </c>
      <c r="S1812" s="48">
        <v>0</v>
      </c>
      <c r="T1812" s="48">
        <v>0</v>
      </c>
      <c r="U1812" s="49">
        <v>2.1988764296794199E-3</v>
      </c>
      <c r="V1812" s="49">
        <v>2.1988764296794199E-3</v>
      </c>
    </row>
    <row r="1813" spans="14:22">
      <c r="N1813" s="46" t="s">
        <v>2277</v>
      </c>
      <c r="O1813" s="47">
        <v>14045</v>
      </c>
      <c r="P1813" s="46" t="s">
        <v>2439</v>
      </c>
      <c r="Q1813" s="48">
        <v>179598.32</v>
      </c>
      <c r="R1813" s="48">
        <v>0</v>
      </c>
      <c r="S1813" s="48">
        <v>0</v>
      </c>
      <c r="T1813" s="48">
        <v>0</v>
      </c>
      <c r="U1813" s="49">
        <v>-7.9102928944785301E-4</v>
      </c>
      <c r="V1813" s="49">
        <v>-7.9102928944785301E-4</v>
      </c>
    </row>
    <row r="1814" spans="14:22">
      <c r="N1814" s="46" t="s">
        <v>2277</v>
      </c>
      <c r="O1814" s="47">
        <v>14045</v>
      </c>
      <c r="P1814" s="46" t="s">
        <v>2440</v>
      </c>
      <c r="Q1814" s="48">
        <v>184291.22</v>
      </c>
      <c r="R1814" s="48">
        <v>4506.78</v>
      </c>
      <c r="S1814" s="48">
        <v>0</v>
      </c>
      <c r="T1814" s="48">
        <v>0</v>
      </c>
      <c r="U1814" s="49">
        <v>1.03631258911552E-3</v>
      </c>
      <c r="V1814" s="49">
        <v>1.03631258911552E-3</v>
      </c>
    </row>
    <row r="1815" spans="14:22">
      <c r="N1815" s="46" t="s">
        <v>2277</v>
      </c>
      <c r="O1815" s="47">
        <v>14045</v>
      </c>
      <c r="P1815" s="46" t="s">
        <v>2441</v>
      </c>
      <c r="Q1815" s="48">
        <v>201863</v>
      </c>
      <c r="R1815" s="48">
        <v>16216.43</v>
      </c>
      <c r="S1815" s="48">
        <v>0</v>
      </c>
      <c r="T1815" s="48">
        <v>30.86</v>
      </c>
      <c r="U1815" s="49">
        <v>7.5218450450325004E-3</v>
      </c>
      <c r="V1815" s="49">
        <v>7.3543926834931401E-3</v>
      </c>
    </row>
    <row r="1816" spans="14:22">
      <c r="N1816" s="46" t="s">
        <v>2277</v>
      </c>
      <c r="O1816" s="47">
        <v>14045</v>
      </c>
      <c r="P1816" s="46" t="s">
        <v>2442</v>
      </c>
      <c r="Q1816" s="48">
        <v>202468.84</v>
      </c>
      <c r="R1816" s="48">
        <v>0</v>
      </c>
      <c r="S1816" s="48">
        <v>0</v>
      </c>
      <c r="T1816" s="48">
        <v>0</v>
      </c>
      <c r="U1816" s="49">
        <v>3.00124341756525E-3</v>
      </c>
      <c r="V1816" s="49">
        <v>3.00124341756525E-3</v>
      </c>
    </row>
    <row r="1817" spans="14:22">
      <c r="N1817" s="46" t="s">
        <v>2277</v>
      </c>
      <c r="O1817" s="47">
        <v>14045</v>
      </c>
      <c r="P1817" s="46" t="s">
        <v>2443</v>
      </c>
      <c r="Q1817" s="48">
        <v>202740.08</v>
      </c>
      <c r="R1817" s="48">
        <v>0</v>
      </c>
      <c r="S1817" s="48">
        <v>0</v>
      </c>
      <c r="T1817" s="48">
        <v>0</v>
      </c>
      <c r="U1817" s="49">
        <v>1.33966293282461E-3</v>
      </c>
      <c r="V1817" s="49">
        <v>1.33966293282461E-3</v>
      </c>
    </row>
    <row r="1818" spans="14:22">
      <c r="N1818" s="46" t="s">
        <v>2277</v>
      </c>
      <c r="O1818" s="47">
        <v>14045</v>
      </c>
      <c r="P1818" s="46" t="s">
        <v>2444</v>
      </c>
      <c r="Q1818" s="48">
        <v>203605.58</v>
      </c>
      <c r="R1818" s="48">
        <v>0</v>
      </c>
      <c r="S1818" s="48">
        <v>0</v>
      </c>
      <c r="T1818" s="48">
        <v>0</v>
      </c>
      <c r="U1818" s="49">
        <v>4.2690128168045797E-3</v>
      </c>
      <c r="V1818" s="49">
        <v>4.2690128168045797E-3</v>
      </c>
    </row>
    <row r="1819" spans="14:22">
      <c r="N1819" s="46" t="s">
        <v>2277</v>
      </c>
      <c r="O1819" s="47">
        <v>14045</v>
      </c>
      <c r="P1819" s="46" t="s">
        <v>2445</v>
      </c>
      <c r="Q1819" s="48">
        <v>202931.16</v>
      </c>
      <c r="R1819" s="48">
        <v>0</v>
      </c>
      <c r="S1819" s="48">
        <v>0</v>
      </c>
      <c r="T1819" s="48">
        <v>0</v>
      </c>
      <c r="U1819" s="49">
        <v>-3.3123846605775898E-3</v>
      </c>
      <c r="V1819" s="49">
        <v>-3.3123846605775898E-3</v>
      </c>
    </row>
    <row r="1820" spans="14:22">
      <c r="N1820" s="46" t="s">
        <v>2277</v>
      </c>
      <c r="O1820" s="47">
        <v>14045</v>
      </c>
      <c r="P1820" s="46" t="s">
        <v>2446</v>
      </c>
      <c r="Q1820" s="48">
        <v>204433.68</v>
      </c>
      <c r="R1820" s="48">
        <v>406.6</v>
      </c>
      <c r="S1820" s="48">
        <v>0</v>
      </c>
      <c r="T1820" s="48">
        <v>0</v>
      </c>
      <c r="U1820" s="49">
        <v>5.4004520547756797E-3</v>
      </c>
      <c r="V1820" s="49">
        <v>5.4004520547756797E-3</v>
      </c>
    </row>
    <row r="1821" spans="14:22">
      <c r="N1821" s="46" t="s">
        <v>2277</v>
      </c>
      <c r="O1821" s="47">
        <v>14045</v>
      </c>
      <c r="P1821" s="46" t="s">
        <v>2447</v>
      </c>
      <c r="Q1821" s="48">
        <v>222407.25</v>
      </c>
      <c r="R1821" s="48">
        <v>18396.96</v>
      </c>
      <c r="S1821" s="48">
        <v>0</v>
      </c>
      <c r="T1821" s="48">
        <v>0</v>
      </c>
      <c r="U1821" s="49">
        <v>-2.0710383924996698E-3</v>
      </c>
      <c r="V1821" s="49">
        <v>-2.0710383924996698E-3</v>
      </c>
    </row>
    <row r="1822" spans="14:22">
      <c r="N1822" s="46" t="s">
        <v>2277</v>
      </c>
      <c r="O1822" s="47">
        <v>14045</v>
      </c>
      <c r="P1822" s="46" t="s">
        <v>2448</v>
      </c>
      <c r="Q1822" s="48">
        <v>222426.01</v>
      </c>
      <c r="R1822" s="48">
        <v>0</v>
      </c>
      <c r="S1822" s="48">
        <v>0</v>
      </c>
      <c r="T1822" s="48">
        <v>0</v>
      </c>
      <c r="U1822" s="49">
        <v>8.4349768274094599E-5</v>
      </c>
      <c r="V1822" s="49">
        <v>8.4349768274094599E-5</v>
      </c>
    </row>
    <row r="1823" spans="14:22">
      <c r="N1823" s="46" t="s">
        <v>2277</v>
      </c>
      <c r="O1823" s="47">
        <v>14045</v>
      </c>
      <c r="P1823" s="46" t="s">
        <v>2449</v>
      </c>
      <c r="Q1823" s="48">
        <v>223765.96</v>
      </c>
      <c r="R1823" s="48">
        <v>0</v>
      </c>
      <c r="S1823" s="48">
        <v>0</v>
      </c>
      <c r="T1823" s="48">
        <v>0</v>
      </c>
      <c r="U1823" s="49">
        <v>6.0242504912082504E-3</v>
      </c>
      <c r="V1823" s="49">
        <v>6.0242504912082504E-3</v>
      </c>
    </row>
    <row r="1824" spans="14:22">
      <c r="N1824" s="46" t="s">
        <v>2277</v>
      </c>
      <c r="O1824" s="47">
        <v>14045</v>
      </c>
      <c r="P1824" s="46" t="s">
        <v>2450</v>
      </c>
      <c r="Q1824" s="48">
        <v>231502.59</v>
      </c>
      <c r="R1824" s="48">
        <v>7131.57</v>
      </c>
      <c r="S1824" s="48">
        <v>0</v>
      </c>
      <c r="T1824" s="48">
        <v>0</v>
      </c>
      <c r="U1824" s="49">
        <v>2.70398589669307E-3</v>
      </c>
      <c r="V1824" s="49">
        <v>2.70398589669307E-3</v>
      </c>
    </row>
    <row r="1825" spans="14:22">
      <c r="N1825" s="46" t="s">
        <v>2277</v>
      </c>
      <c r="O1825" s="47">
        <v>14045</v>
      </c>
      <c r="P1825" s="46" t="s">
        <v>2451</v>
      </c>
      <c r="Q1825" s="48">
        <v>231477.14</v>
      </c>
      <c r="R1825" s="48">
        <v>0</v>
      </c>
      <c r="S1825" s="48">
        <v>0</v>
      </c>
      <c r="T1825" s="48">
        <v>0</v>
      </c>
      <c r="U1825" s="49">
        <v>-1.09933975252607E-4</v>
      </c>
      <c r="V1825" s="49">
        <v>-1.09933975252607E-4</v>
      </c>
    </row>
    <row r="1826" spans="14:22">
      <c r="N1826" s="46" t="s">
        <v>2277</v>
      </c>
      <c r="O1826" s="47">
        <v>14045</v>
      </c>
      <c r="P1826" s="46" t="s">
        <v>2452</v>
      </c>
      <c r="Q1826" s="48">
        <v>241221.01</v>
      </c>
      <c r="R1826" s="48">
        <v>9308.09</v>
      </c>
      <c r="S1826" s="48">
        <v>0</v>
      </c>
      <c r="T1826" s="48">
        <v>0</v>
      </c>
      <c r="U1826" s="49">
        <v>1.8826049086315699E-3</v>
      </c>
      <c r="V1826" s="49">
        <v>1.8826049086315699E-3</v>
      </c>
    </row>
    <row r="1827" spans="14:22">
      <c r="N1827" s="46" t="s">
        <v>2277</v>
      </c>
      <c r="O1827" s="47">
        <v>14045</v>
      </c>
      <c r="P1827" s="46" t="s">
        <v>2453</v>
      </c>
      <c r="Q1827" s="48">
        <v>241012.9</v>
      </c>
      <c r="R1827" s="48">
        <v>0</v>
      </c>
      <c r="S1827" s="48">
        <v>0</v>
      </c>
      <c r="T1827" s="48">
        <v>0</v>
      </c>
      <c r="U1827" s="49">
        <v>-8.6273579569196002E-4</v>
      </c>
      <c r="V1827" s="49">
        <v>-8.6273579569196002E-4</v>
      </c>
    </row>
    <row r="1828" spans="14:22">
      <c r="N1828" s="46" t="s">
        <v>2277</v>
      </c>
      <c r="O1828" s="47">
        <v>14045</v>
      </c>
      <c r="P1828" s="46" t="s">
        <v>2454</v>
      </c>
      <c r="Q1828" s="48">
        <v>241926.38</v>
      </c>
      <c r="R1828" s="48">
        <v>762</v>
      </c>
      <c r="S1828" s="48">
        <v>0</v>
      </c>
      <c r="T1828" s="48">
        <v>0</v>
      </c>
      <c r="U1828" s="49">
        <v>6.2851407538766502E-4</v>
      </c>
      <c r="V1828" s="49">
        <v>6.2851407538766502E-4</v>
      </c>
    </row>
    <row r="1829" spans="14:22">
      <c r="N1829" s="46" t="s">
        <v>2277</v>
      </c>
      <c r="O1829" s="47">
        <v>14045</v>
      </c>
      <c r="P1829" s="46" t="s">
        <v>2455</v>
      </c>
      <c r="Q1829" s="48">
        <v>408772.85</v>
      </c>
      <c r="R1829" s="48">
        <v>166212.26</v>
      </c>
      <c r="S1829" s="48">
        <v>0</v>
      </c>
      <c r="T1829" s="48">
        <v>0</v>
      </c>
      <c r="U1829" s="49">
        <v>2.6214999786300401E-3</v>
      </c>
      <c r="V1829" s="49">
        <v>2.6214999786300401E-3</v>
      </c>
    </row>
    <row r="1830" spans="14:22">
      <c r="N1830" s="46" t="s">
        <v>2277</v>
      </c>
      <c r="O1830" s="47">
        <v>14045</v>
      </c>
      <c r="P1830" s="46" t="s">
        <v>2456</v>
      </c>
      <c r="Q1830" s="48">
        <v>252237.57</v>
      </c>
      <c r="R1830" s="48">
        <v>-156534.67000000001</v>
      </c>
      <c r="S1830" s="48">
        <v>0</v>
      </c>
      <c r="T1830" s="48">
        <v>0</v>
      </c>
      <c r="U1830" s="49">
        <v>-1.4922713189591299E-6</v>
      </c>
      <c r="V1830" s="49">
        <v>-1.4922713189591299E-6</v>
      </c>
    </row>
    <row r="1831" spans="14:22">
      <c r="N1831" s="46" t="s">
        <v>2277</v>
      </c>
      <c r="O1831" s="47">
        <v>14045</v>
      </c>
      <c r="P1831" s="46" t="s">
        <v>2457</v>
      </c>
      <c r="Q1831" s="48">
        <v>252476.26</v>
      </c>
      <c r="R1831" s="48">
        <v>0</v>
      </c>
      <c r="S1831" s="48">
        <v>0</v>
      </c>
      <c r="T1831" s="48">
        <v>0</v>
      </c>
      <c r="U1831" s="49">
        <v>9.4629043563965198E-4</v>
      </c>
      <c r="V1831" s="49">
        <v>9.4629043563965198E-4</v>
      </c>
    </row>
    <row r="1832" spans="14:22">
      <c r="N1832" s="46" t="s">
        <v>2277</v>
      </c>
      <c r="O1832" s="47">
        <v>14045</v>
      </c>
      <c r="P1832" s="46" t="s">
        <v>2458</v>
      </c>
      <c r="Q1832" s="48">
        <v>251847.48</v>
      </c>
      <c r="R1832" s="48">
        <v>0</v>
      </c>
      <c r="S1832" s="48">
        <v>0</v>
      </c>
      <c r="T1832" s="48">
        <v>0</v>
      </c>
      <c r="U1832" s="49">
        <v>-2.49045197358355E-3</v>
      </c>
      <c r="V1832" s="49">
        <v>-2.49045197358355E-3</v>
      </c>
    </row>
    <row r="1833" spans="14:22">
      <c r="N1833" s="46" t="s">
        <v>2277</v>
      </c>
      <c r="O1833" s="47">
        <v>14045</v>
      </c>
      <c r="P1833" s="46" t="s">
        <v>2459</v>
      </c>
      <c r="Q1833" s="48">
        <v>250880.68</v>
      </c>
      <c r="R1833" s="48">
        <v>0</v>
      </c>
      <c r="S1833" s="48">
        <v>0</v>
      </c>
      <c r="T1833" s="48">
        <v>0</v>
      </c>
      <c r="U1833" s="49">
        <v>-3.8388313434781799E-3</v>
      </c>
      <c r="V1833" s="49">
        <v>-3.8388313434781799E-3</v>
      </c>
    </row>
    <row r="1834" spans="14:22">
      <c r="N1834" s="46" t="s">
        <v>2277</v>
      </c>
      <c r="O1834" s="47">
        <v>14045</v>
      </c>
      <c r="P1834" s="46" t="s">
        <v>2460</v>
      </c>
      <c r="Q1834" s="48">
        <v>251424.87</v>
      </c>
      <c r="R1834" s="48">
        <v>-1868.02</v>
      </c>
      <c r="S1834" s="48">
        <v>0</v>
      </c>
      <c r="T1834" s="48">
        <v>0</v>
      </c>
      <c r="U1834" s="49">
        <v>9.6149691558551301E-3</v>
      </c>
      <c r="V1834" s="49">
        <v>9.6149691558551301E-3</v>
      </c>
    </row>
    <row r="1835" spans="14:22">
      <c r="N1835" s="46" t="s">
        <v>2277</v>
      </c>
      <c r="O1835" s="47">
        <v>14045</v>
      </c>
      <c r="P1835" s="46" t="s">
        <v>2461</v>
      </c>
      <c r="Q1835" s="48">
        <v>251432</v>
      </c>
      <c r="R1835" s="48">
        <v>0</v>
      </c>
      <c r="S1835" s="48">
        <v>0</v>
      </c>
      <c r="T1835" s="48">
        <v>0</v>
      </c>
      <c r="U1835" s="49">
        <v>2.8358372025749601E-5</v>
      </c>
      <c r="V1835" s="49">
        <v>2.8358372025749601E-5</v>
      </c>
    </row>
    <row r="1836" spans="14:22">
      <c r="N1836" s="46" t="s">
        <v>2277</v>
      </c>
      <c r="O1836" s="47">
        <v>14045</v>
      </c>
      <c r="P1836" s="46" t="s">
        <v>2462</v>
      </c>
      <c r="Q1836" s="48">
        <v>255685.52</v>
      </c>
      <c r="R1836" s="48">
        <v>4506.78</v>
      </c>
      <c r="S1836" s="48">
        <v>0</v>
      </c>
      <c r="T1836" s="48">
        <v>0</v>
      </c>
      <c r="U1836" s="49">
        <v>-1.0072703554041601E-3</v>
      </c>
      <c r="V1836" s="49">
        <v>-1.0072703554041601E-3</v>
      </c>
    </row>
    <row r="1837" spans="14:22">
      <c r="N1837" s="46" t="s">
        <v>2277</v>
      </c>
      <c r="O1837" s="47">
        <v>14045</v>
      </c>
      <c r="P1837" s="46" t="s">
        <v>2463</v>
      </c>
      <c r="Q1837" s="48">
        <v>252824.11</v>
      </c>
      <c r="R1837" s="48">
        <v>-2189.4699999999998</v>
      </c>
      <c r="S1837" s="48">
        <v>0</v>
      </c>
      <c r="T1837" s="48">
        <v>39.090000000000003</v>
      </c>
      <c r="U1837" s="49">
        <v>-2.4751108314620099E-3</v>
      </c>
      <c r="V1837" s="49">
        <v>-2.6279939513196302E-3</v>
      </c>
    </row>
    <row r="1838" spans="14:22">
      <c r="N1838" s="46" t="s">
        <v>2277</v>
      </c>
      <c r="O1838" s="47">
        <v>14045</v>
      </c>
      <c r="P1838" s="46" t="s">
        <v>2464</v>
      </c>
      <c r="Q1838" s="48">
        <v>252574.23</v>
      </c>
      <c r="R1838" s="48">
        <v>0</v>
      </c>
      <c r="S1838" s="48">
        <v>0</v>
      </c>
      <c r="T1838" s="48">
        <v>0</v>
      </c>
      <c r="U1838" s="49">
        <v>-9.883551058481601E-4</v>
      </c>
      <c r="V1838" s="49">
        <v>-9.883551058481601E-4</v>
      </c>
    </row>
    <row r="1839" spans="14:22">
      <c r="N1839" s="46" t="s">
        <v>2277</v>
      </c>
      <c r="O1839" s="47">
        <v>14045</v>
      </c>
      <c r="P1839" s="46" t="s">
        <v>2465</v>
      </c>
      <c r="Q1839" s="48">
        <v>254862.65</v>
      </c>
      <c r="R1839" s="48">
        <v>0</v>
      </c>
      <c r="S1839" s="48">
        <v>0</v>
      </c>
      <c r="T1839" s="48">
        <v>0</v>
      </c>
      <c r="U1839" s="49">
        <v>9.0603859309004199E-3</v>
      </c>
      <c r="V1839" s="49">
        <v>9.0603859309004199E-3</v>
      </c>
    </row>
    <row r="1840" spans="14:22">
      <c r="N1840" s="46" t="s">
        <v>2277</v>
      </c>
      <c r="O1840" s="47">
        <v>14045</v>
      </c>
      <c r="P1840" s="46" t="s">
        <v>2466</v>
      </c>
      <c r="Q1840" s="48">
        <v>254119.67999999999</v>
      </c>
      <c r="R1840" s="48">
        <v>-1038.3800000000001</v>
      </c>
      <c r="S1840" s="48">
        <v>0</v>
      </c>
      <c r="T1840" s="48">
        <v>0</v>
      </c>
      <c r="U1840" s="49">
        <v>1.1590949085713599E-3</v>
      </c>
      <c r="V1840" s="49">
        <v>1.1590949085713599E-3</v>
      </c>
    </row>
    <row r="1841" spans="14:22">
      <c r="N1841" s="46" t="s">
        <v>2277</v>
      </c>
      <c r="O1841" s="47">
        <v>14045</v>
      </c>
      <c r="P1841" s="46" t="s">
        <v>2467</v>
      </c>
      <c r="Q1841" s="48">
        <v>253861.52</v>
      </c>
      <c r="R1841" s="48">
        <v>777</v>
      </c>
      <c r="S1841" s="48">
        <v>0</v>
      </c>
      <c r="T1841" s="48">
        <v>0</v>
      </c>
      <c r="U1841" s="49">
        <v>-4.0735137081866499E-3</v>
      </c>
      <c r="V1841" s="49">
        <v>-4.0735137081866499E-3</v>
      </c>
    </row>
    <row r="1842" spans="14:22">
      <c r="N1842" s="46" t="s">
        <v>2277</v>
      </c>
      <c r="O1842" s="47">
        <v>14045</v>
      </c>
      <c r="P1842" s="46" t="s">
        <v>2468</v>
      </c>
      <c r="Q1842" s="48">
        <v>294037.73</v>
      </c>
      <c r="R1842" s="48">
        <v>39508.51</v>
      </c>
      <c r="S1842" s="48">
        <v>0</v>
      </c>
      <c r="T1842" s="48">
        <v>0</v>
      </c>
      <c r="U1842" s="49">
        <v>2.6301741201264499E-3</v>
      </c>
      <c r="V1842" s="49">
        <v>2.6301741201264499E-3</v>
      </c>
    </row>
    <row r="1843" spans="14:22">
      <c r="N1843" s="46" t="s">
        <v>2277</v>
      </c>
      <c r="O1843" s="47">
        <v>14045</v>
      </c>
      <c r="P1843" s="46" t="s">
        <v>2469</v>
      </c>
      <c r="Q1843" s="48">
        <v>350370.48</v>
      </c>
      <c r="R1843" s="48">
        <v>56617.46</v>
      </c>
      <c r="S1843" s="48">
        <v>0</v>
      </c>
      <c r="T1843" s="48">
        <v>0</v>
      </c>
      <c r="U1843" s="49">
        <v>-9.6827709831670604E-4</v>
      </c>
      <c r="V1843" s="49">
        <v>-9.6827709831670604E-4</v>
      </c>
    </row>
    <row r="1844" spans="14:22">
      <c r="N1844" s="46" t="s">
        <v>2277</v>
      </c>
      <c r="O1844" s="47">
        <v>14045</v>
      </c>
      <c r="P1844" s="46" t="s">
        <v>2470</v>
      </c>
      <c r="Q1844" s="48">
        <v>443788.25</v>
      </c>
      <c r="R1844" s="48">
        <v>93409.48</v>
      </c>
      <c r="S1844" s="48">
        <v>0</v>
      </c>
      <c r="T1844" s="48">
        <v>0</v>
      </c>
      <c r="U1844" s="49">
        <v>2.3660669129510501E-5</v>
      </c>
      <c r="V1844" s="49">
        <v>2.3660669129510501E-5</v>
      </c>
    </row>
    <row r="1845" spans="14:22">
      <c r="N1845" s="46" t="s">
        <v>2277</v>
      </c>
      <c r="O1845" s="47">
        <v>14045</v>
      </c>
      <c r="P1845" s="46" t="s">
        <v>2471</v>
      </c>
      <c r="Q1845" s="48">
        <v>320420.65000000002</v>
      </c>
      <c r="R1845" s="48">
        <v>-124229.37</v>
      </c>
      <c r="S1845" s="48">
        <v>0</v>
      </c>
      <c r="T1845" s="48">
        <v>0</v>
      </c>
      <c r="U1845" s="49">
        <v>1.9418495194498701E-3</v>
      </c>
      <c r="V1845" s="49">
        <v>1.9418495194498701E-3</v>
      </c>
    </row>
    <row r="1846" spans="14:22">
      <c r="N1846" s="46" t="s">
        <v>2277</v>
      </c>
      <c r="O1846" s="47">
        <v>14045</v>
      </c>
      <c r="P1846" s="46" t="s">
        <v>2472</v>
      </c>
      <c r="Q1846" s="48">
        <v>282305.21999999997</v>
      </c>
      <c r="R1846" s="48">
        <v>-39149.61</v>
      </c>
      <c r="S1846" s="48">
        <v>0</v>
      </c>
      <c r="T1846" s="48">
        <v>0</v>
      </c>
      <c r="U1846" s="49">
        <v>3.2275697586905401E-3</v>
      </c>
      <c r="V1846" s="49">
        <v>3.2275697586905401E-3</v>
      </c>
    </row>
    <row r="1847" spans="14:22">
      <c r="N1847" s="46" t="s">
        <v>2277</v>
      </c>
      <c r="O1847" s="47">
        <v>14045</v>
      </c>
      <c r="P1847" s="46" t="s">
        <v>2473</v>
      </c>
      <c r="Q1847" s="48">
        <v>293852.71999999997</v>
      </c>
      <c r="R1847" s="48">
        <v>11050.08</v>
      </c>
      <c r="S1847" s="48">
        <v>0</v>
      </c>
      <c r="T1847" s="48">
        <v>0</v>
      </c>
      <c r="U1847" s="49">
        <v>1.76199363228213E-3</v>
      </c>
      <c r="V1847" s="49">
        <v>1.76199363228213E-3</v>
      </c>
    </row>
    <row r="1848" spans="14:22">
      <c r="N1848" s="46" t="s">
        <v>2277</v>
      </c>
      <c r="O1848" s="47">
        <v>14045</v>
      </c>
      <c r="P1848" s="46" t="s">
        <v>2474</v>
      </c>
      <c r="Q1848" s="48">
        <v>294652.90999999997</v>
      </c>
      <c r="R1848" s="48">
        <v>0</v>
      </c>
      <c r="S1848" s="48">
        <v>0</v>
      </c>
      <c r="T1848" s="48">
        <v>0</v>
      </c>
      <c r="U1848" s="49">
        <v>2.7230988367232798E-3</v>
      </c>
      <c r="V1848" s="49">
        <v>2.7230988367232798E-3</v>
      </c>
    </row>
    <row r="1849" spans="14:22">
      <c r="N1849" s="46" t="s">
        <v>2277</v>
      </c>
      <c r="O1849" s="47">
        <v>14045</v>
      </c>
      <c r="P1849" s="46" t="s">
        <v>2475</v>
      </c>
      <c r="Q1849" s="48">
        <v>289366.01</v>
      </c>
      <c r="R1849" s="48">
        <v>-5702.98</v>
      </c>
      <c r="S1849" s="48">
        <v>0</v>
      </c>
      <c r="T1849" s="48">
        <v>0</v>
      </c>
      <c r="U1849" s="49">
        <v>1.4121021238173699E-3</v>
      </c>
      <c r="V1849" s="49">
        <v>1.4121021238173699E-3</v>
      </c>
    </row>
    <row r="1850" spans="14:22">
      <c r="N1850" s="46" t="s">
        <v>2277</v>
      </c>
      <c r="O1850" s="47">
        <v>14045</v>
      </c>
      <c r="P1850" s="46" t="s">
        <v>2476</v>
      </c>
      <c r="Q1850" s="48">
        <v>290557.59999999998</v>
      </c>
      <c r="R1850" s="48">
        <v>762</v>
      </c>
      <c r="S1850" s="48">
        <v>0</v>
      </c>
      <c r="T1850" s="48">
        <v>0</v>
      </c>
      <c r="U1850" s="49">
        <v>1.48459039816062E-3</v>
      </c>
      <c r="V1850" s="49">
        <v>1.48459039816062E-3</v>
      </c>
    </row>
    <row r="1851" spans="14:22">
      <c r="N1851" s="46" t="s">
        <v>2277</v>
      </c>
      <c r="O1851" s="47">
        <v>14045</v>
      </c>
      <c r="P1851" s="46" t="s">
        <v>2477</v>
      </c>
      <c r="Q1851" s="48">
        <v>279613.40999999997</v>
      </c>
      <c r="R1851" s="48">
        <v>-11050.06</v>
      </c>
      <c r="S1851" s="48">
        <v>0</v>
      </c>
      <c r="T1851" s="48">
        <v>0</v>
      </c>
      <c r="U1851" s="49">
        <v>3.6436837308673198E-4</v>
      </c>
      <c r="V1851" s="49">
        <v>3.6436837308673198E-4</v>
      </c>
    </row>
    <row r="1852" spans="14:22">
      <c r="N1852" s="46" t="s">
        <v>2277</v>
      </c>
      <c r="O1852" s="47">
        <v>14045</v>
      </c>
      <c r="P1852" s="46" t="s">
        <v>2478</v>
      </c>
      <c r="Q1852" s="48">
        <v>279171.61</v>
      </c>
      <c r="R1852" s="48">
        <v>321.74</v>
      </c>
      <c r="S1852" s="48">
        <v>0</v>
      </c>
      <c r="T1852" s="48">
        <v>0</v>
      </c>
      <c r="U1852" s="49">
        <v>-2.7306987887311101E-3</v>
      </c>
      <c r="V1852" s="49">
        <v>-2.7306987887311101E-3</v>
      </c>
    </row>
    <row r="1853" spans="14:22">
      <c r="N1853" s="46" t="s">
        <v>2277</v>
      </c>
      <c r="O1853" s="47">
        <v>14045</v>
      </c>
      <c r="P1853" s="46" t="s">
        <v>2479</v>
      </c>
      <c r="Q1853" s="48">
        <v>384043.69</v>
      </c>
      <c r="R1853" s="48">
        <v>104970.26</v>
      </c>
      <c r="S1853" s="48">
        <v>0</v>
      </c>
      <c r="T1853" s="48">
        <v>0</v>
      </c>
      <c r="U1853" s="49">
        <v>-3.5168332481938503E-4</v>
      </c>
      <c r="V1853" s="49">
        <v>-3.5168332481938503E-4</v>
      </c>
    </row>
    <row r="1854" spans="14:22">
      <c r="N1854" s="46" t="s">
        <v>2277</v>
      </c>
      <c r="O1854" s="47">
        <v>14045</v>
      </c>
      <c r="P1854" s="46" t="s">
        <v>2480</v>
      </c>
      <c r="Q1854" s="48">
        <v>383056.62</v>
      </c>
      <c r="R1854" s="48">
        <v>0</v>
      </c>
      <c r="S1854" s="48">
        <v>0</v>
      </c>
      <c r="T1854" s="48">
        <v>0</v>
      </c>
      <c r="U1854" s="49">
        <v>-2.57020236421546E-3</v>
      </c>
      <c r="V1854" s="49">
        <v>-2.57020236421546E-3</v>
      </c>
    </row>
    <row r="1855" spans="14:22">
      <c r="N1855" s="46" t="s">
        <v>2277</v>
      </c>
      <c r="O1855" s="47">
        <v>14045</v>
      </c>
      <c r="P1855" s="46" t="s">
        <v>2481</v>
      </c>
      <c r="Q1855" s="48">
        <v>286315.92</v>
      </c>
      <c r="R1855" s="48">
        <v>-96864.79</v>
      </c>
      <c r="S1855" s="48">
        <v>0</v>
      </c>
      <c r="T1855" s="48">
        <v>0</v>
      </c>
      <c r="U1855" s="49">
        <v>3.2394688806069999E-4</v>
      </c>
      <c r="V1855" s="49">
        <v>3.2394688806069999E-4</v>
      </c>
    </row>
    <row r="1856" spans="14:22">
      <c r="N1856" s="46" t="s">
        <v>2277</v>
      </c>
      <c r="O1856" s="47">
        <v>14045</v>
      </c>
      <c r="P1856" s="46" t="s">
        <v>2482</v>
      </c>
      <c r="Q1856" s="48">
        <v>285690.73</v>
      </c>
      <c r="R1856" s="48">
        <v>0</v>
      </c>
      <c r="S1856" s="48">
        <v>0</v>
      </c>
      <c r="T1856" s="48">
        <v>0</v>
      </c>
      <c r="U1856" s="49">
        <v>-2.1835670192563699E-3</v>
      </c>
      <c r="V1856" s="49">
        <v>-2.1835670192563699E-3</v>
      </c>
    </row>
    <row r="1857" spans="14:22">
      <c r="N1857" s="46" t="s">
        <v>2277</v>
      </c>
      <c r="O1857" s="47">
        <v>14045</v>
      </c>
      <c r="P1857" s="46" t="s">
        <v>2483</v>
      </c>
      <c r="Q1857" s="48">
        <v>288000.96999999997</v>
      </c>
      <c r="R1857" s="48">
        <v>1279.52</v>
      </c>
      <c r="S1857" s="48">
        <v>0</v>
      </c>
      <c r="T1857" s="48">
        <v>0</v>
      </c>
      <c r="U1857" s="49">
        <v>3.6078174465095101E-3</v>
      </c>
      <c r="V1857" s="49">
        <v>3.6078174465095101E-3</v>
      </c>
    </row>
    <row r="1858" spans="14:22">
      <c r="N1858" s="46" t="s">
        <v>2277</v>
      </c>
      <c r="O1858" s="47">
        <v>14045</v>
      </c>
      <c r="P1858" s="46" t="s">
        <v>2484</v>
      </c>
      <c r="Q1858" s="48">
        <v>285598.53999999998</v>
      </c>
      <c r="R1858" s="48">
        <v>-2836.31</v>
      </c>
      <c r="S1858" s="48">
        <v>0</v>
      </c>
      <c r="T1858" s="48">
        <v>43.19</v>
      </c>
      <c r="U1858" s="49">
        <v>1.6564874764137801E-3</v>
      </c>
      <c r="V1858" s="49">
        <v>1.50652270372564E-3</v>
      </c>
    </row>
    <row r="1859" spans="14:22">
      <c r="N1859" s="46" t="s">
        <v>2277</v>
      </c>
      <c r="O1859" s="47">
        <v>14045</v>
      </c>
      <c r="P1859" s="46" t="s">
        <v>2485</v>
      </c>
      <c r="Q1859" s="48">
        <v>287862.39</v>
      </c>
      <c r="R1859" s="48">
        <v>0</v>
      </c>
      <c r="S1859" s="48">
        <v>0</v>
      </c>
      <c r="T1859" s="48">
        <v>0</v>
      </c>
      <c r="U1859" s="49">
        <v>7.9266861798381605E-3</v>
      </c>
      <c r="V1859" s="49">
        <v>7.9266861798381605E-3</v>
      </c>
    </row>
    <row r="1860" spans="14:22">
      <c r="N1860" s="46" t="s">
        <v>2277</v>
      </c>
      <c r="O1860" s="47">
        <v>14045</v>
      </c>
      <c r="P1860" s="46" t="s">
        <v>2486</v>
      </c>
      <c r="Q1860" s="48">
        <v>288095.84999999998</v>
      </c>
      <c r="R1860" s="48">
        <v>0</v>
      </c>
      <c r="S1860" s="48">
        <v>0</v>
      </c>
      <c r="T1860" s="48">
        <v>0</v>
      </c>
      <c r="U1860" s="49">
        <v>8.1101251191562096E-4</v>
      </c>
      <c r="V1860" s="49">
        <v>8.1101251191562096E-4</v>
      </c>
    </row>
    <row r="1861" spans="14:22">
      <c r="N1861" s="46" t="s">
        <v>2277</v>
      </c>
      <c r="O1861" s="47">
        <v>14045</v>
      </c>
      <c r="P1861" s="46" t="s">
        <v>2487</v>
      </c>
      <c r="Q1861" s="48">
        <v>288552.51</v>
      </c>
      <c r="R1861" s="48">
        <v>0</v>
      </c>
      <c r="S1861" s="48">
        <v>0</v>
      </c>
      <c r="T1861" s="48">
        <v>0</v>
      </c>
      <c r="U1861" s="49">
        <v>1.5850974597515499E-3</v>
      </c>
      <c r="V1861" s="49">
        <v>1.5850974597515499E-3</v>
      </c>
    </row>
    <row r="1862" spans="14:22">
      <c r="N1862" s="46" t="s">
        <v>2277</v>
      </c>
      <c r="O1862" s="47">
        <v>14045</v>
      </c>
      <c r="P1862" s="46" t="s">
        <v>2488</v>
      </c>
      <c r="Q1862" s="48">
        <v>288786.34999999998</v>
      </c>
      <c r="R1862" s="48">
        <v>0</v>
      </c>
      <c r="S1862" s="48">
        <v>0</v>
      </c>
      <c r="T1862" s="48">
        <v>0</v>
      </c>
      <c r="U1862" s="49">
        <v>8.1038976233482895E-4</v>
      </c>
      <c r="V1862" s="49">
        <v>8.1038976233482895E-4</v>
      </c>
    </row>
    <row r="1863" spans="14:22">
      <c r="N1863" s="46" t="s">
        <v>2277</v>
      </c>
      <c r="O1863" s="47">
        <v>14045</v>
      </c>
      <c r="P1863" s="46" t="s">
        <v>2489</v>
      </c>
      <c r="Q1863" s="48">
        <v>294635.77</v>
      </c>
      <c r="R1863" s="48">
        <v>7131.57</v>
      </c>
      <c r="S1863" s="48">
        <v>0</v>
      </c>
      <c r="T1863" s="48">
        <v>0</v>
      </c>
      <c r="U1863" s="49">
        <v>-4.4397874068494696E-3</v>
      </c>
      <c r="V1863" s="49">
        <v>-4.4397874068494696E-3</v>
      </c>
    </row>
    <row r="1864" spans="14:22">
      <c r="N1864" s="46" t="s">
        <v>2277</v>
      </c>
      <c r="O1864" s="47">
        <v>14045</v>
      </c>
      <c r="P1864" s="46" t="s">
        <v>2490</v>
      </c>
      <c r="Q1864" s="48">
        <v>302982.03000000003</v>
      </c>
      <c r="R1864" s="48">
        <v>8931.39</v>
      </c>
      <c r="S1864" s="48">
        <v>0</v>
      </c>
      <c r="T1864" s="48">
        <v>0</v>
      </c>
      <c r="U1864" s="49">
        <v>-1.9859435261373498E-3</v>
      </c>
      <c r="V1864" s="49">
        <v>-1.9859435261373498E-3</v>
      </c>
    </row>
    <row r="1865" spans="14:22">
      <c r="N1865" s="46" t="s">
        <v>2277</v>
      </c>
      <c r="O1865" s="47">
        <v>14045</v>
      </c>
      <c r="P1865" s="46" t="s">
        <v>2491</v>
      </c>
      <c r="Q1865" s="48">
        <v>319704.67</v>
      </c>
      <c r="R1865" s="48">
        <v>16690.62</v>
      </c>
      <c r="S1865" s="48">
        <v>0</v>
      </c>
      <c r="T1865" s="48">
        <v>0</v>
      </c>
      <c r="U1865" s="49">
        <v>1.0568283538137099E-4</v>
      </c>
      <c r="V1865" s="49">
        <v>1.0568283538137099E-4</v>
      </c>
    </row>
    <row r="1866" spans="14:22">
      <c r="N1866" s="46" t="s">
        <v>2277</v>
      </c>
      <c r="O1866" s="47">
        <v>14045</v>
      </c>
      <c r="P1866" s="46" t="s">
        <v>2492</v>
      </c>
      <c r="Q1866" s="48">
        <v>320617.51</v>
      </c>
      <c r="R1866" s="48">
        <v>0</v>
      </c>
      <c r="S1866" s="48">
        <v>0</v>
      </c>
      <c r="T1866" s="48">
        <v>0</v>
      </c>
      <c r="U1866" s="49">
        <v>2.8552601374261001E-3</v>
      </c>
      <c r="V1866" s="49">
        <v>2.8552601374261001E-3</v>
      </c>
    </row>
    <row r="1867" spans="14:22">
      <c r="N1867" s="46" t="s">
        <v>2277</v>
      </c>
      <c r="O1867" s="47">
        <v>14045</v>
      </c>
      <c r="P1867" s="46" t="s">
        <v>2493</v>
      </c>
      <c r="Q1867" s="48">
        <v>322563.02</v>
      </c>
      <c r="R1867" s="48">
        <v>0</v>
      </c>
      <c r="S1867" s="48">
        <v>0</v>
      </c>
      <c r="T1867" s="48">
        <v>0</v>
      </c>
      <c r="U1867" s="49">
        <v>6.0680091988740701E-3</v>
      </c>
      <c r="V1867" s="49">
        <v>6.0680091988740701E-3</v>
      </c>
    </row>
    <row r="1868" spans="14:22">
      <c r="N1868" s="46" t="s">
        <v>2277</v>
      </c>
      <c r="O1868" s="47">
        <v>14045</v>
      </c>
      <c r="P1868" s="46" t="s">
        <v>2494</v>
      </c>
      <c r="Q1868" s="48">
        <v>320026.33</v>
      </c>
      <c r="R1868" s="48">
        <v>-2760.04</v>
      </c>
      <c r="S1868" s="48">
        <v>0</v>
      </c>
      <c r="T1868" s="48">
        <v>0</v>
      </c>
      <c r="U1868" s="49">
        <v>6.9242283259840498E-4</v>
      </c>
      <c r="V1868" s="49">
        <v>6.9242283259840498E-4</v>
      </c>
    </row>
    <row r="1869" spans="14:22">
      <c r="N1869" s="46" t="s">
        <v>2277</v>
      </c>
      <c r="O1869" s="47">
        <v>14045</v>
      </c>
      <c r="P1869" s="46" t="s">
        <v>2495</v>
      </c>
      <c r="Q1869" s="48">
        <v>320387.88</v>
      </c>
      <c r="R1869" s="48">
        <v>0</v>
      </c>
      <c r="S1869" s="48">
        <v>0</v>
      </c>
      <c r="T1869" s="48">
        <v>0</v>
      </c>
      <c r="U1869" s="49">
        <v>1.1297507926928401E-3</v>
      </c>
      <c r="V1869" s="49">
        <v>1.1297507926928401E-3</v>
      </c>
    </row>
    <row r="1870" spans="14:22">
      <c r="N1870" s="46" t="s">
        <v>2277</v>
      </c>
      <c r="O1870" s="47">
        <v>14045</v>
      </c>
      <c r="P1870" s="46" t="s">
        <v>2496</v>
      </c>
      <c r="Q1870" s="48">
        <v>322406.32</v>
      </c>
      <c r="R1870" s="48">
        <v>1204.78</v>
      </c>
      <c r="S1870" s="48">
        <v>0</v>
      </c>
      <c r="T1870" s="48">
        <v>0</v>
      </c>
      <c r="U1870" s="49">
        <v>2.5396091762270902E-3</v>
      </c>
      <c r="V1870" s="49">
        <v>2.5396091762270902E-3</v>
      </c>
    </row>
    <row r="1871" spans="14:22">
      <c r="N1871" s="46" t="s">
        <v>2277</v>
      </c>
      <c r="O1871" s="47">
        <v>14045</v>
      </c>
      <c r="P1871" s="46" t="s">
        <v>2497</v>
      </c>
      <c r="Q1871" s="48">
        <v>323699.67</v>
      </c>
      <c r="R1871" s="48">
        <v>0</v>
      </c>
      <c r="S1871" s="48">
        <v>0</v>
      </c>
      <c r="T1871" s="48">
        <v>0</v>
      </c>
      <c r="U1871" s="49">
        <v>4.0115528752662196E-3</v>
      </c>
      <c r="V1871" s="49">
        <v>4.0115528752662196E-3</v>
      </c>
    </row>
    <row r="1872" spans="14:22">
      <c r="N1872" s="46" t="s">
        <v>2277</v>
      </c>
      <c r="O1872" s="47">
        <v>14045</v>
      </c>
      <c r="P1872" s="46" t="s">
        <v>2498</v>
      </c>
      <c r="Q1872" s="48">
        <v>325854.89</v>
      </c>
      <c r="R1872" s="48">
        <v>0</v>
      </c>
      <c r="S1872" s="48">
        <v>0</v>
      </c>
      <c r="T1872" s="48">
        <v>0</v>
      </c>
      <c r="U1872" s="49">
        <v>6.6580852553850302E-3</v>
      </c>
      <c r="V1872" s="49">
        <v>6.6580852553850302E-3</v>
      </c>
    </row>
    <row r="1873" spans="14:22">
      <c r="N1873" s="46" t="s">
        <v>2277</v>
      </c>
      <c r="O1873" s="47">
        <v>14045</v>
      </c>
      <c r="P1873" s="46" t="s">
        <v>2499</v>
      </c>
      <c r="Q1873" s="48">
        <v>325070.96999999997</v>
      </c>
      <c r="R1873" s="48">
        <v>0</v>
      </c>
      <c r="S1873" s="48">
        <v>0</v>
      </c>
      <c r="T1873" s="48">
        <v>0</v>
      </c>
      <c r="U1873" s="49">
        <v>-2.4057334232424599E-3</v>
      </c>
      <c r="V1873" s="49">
        <v>-2.4057334232424599E-3</v>
      </c>
    </row>
    <row r="1874" spans="14:22">
      <c r="N1874" s="46" t="s">
        <v>2277</v>
      </c>
      <c r="O1874" s="47">
        <v>14045</v>
      </c>
      <c r="P1874" s="46" t="s">
        <v>2500</v>
      </c>
      <c r="Q1874" s="48">
        <v>550380.36</v>
      </c>
      <c r="R1874" s="48">
        <v>224837</v>
      </c>
      <c r="S1874" s="48">
        <v>0</v>
      </c>
      <c r="T1874" s="48">
        <v>0</v>
      </c>
      <c r="U1874" s="49">
        <v>1.4531903602465999E-3</v>
      </c>
      <c r="V1874" s="49">
        <v>1.4531903602465999E-3</v>
      </c>
    </row>
    <row r="1875" spans="14:22">
      <c r="N1875" s="46" t="s">
        <v>2277</v>
      </c>
      <c r="O1875" s="47">
        <v>14045</v>
      </c>
      <c r="P1875" s="46" t="s">
        <v>2501</v>
      </c>
      <c r="Q1875" s="48">
        <v>548623.78</v>
      </c>
      <c r="R1875" s="48">
        <v>0</v>
      </c>
      <c r="S1875" s="48">
        <v>0</v>
      </c>
      <c r="T1875" s="48">
        <v>0</v>
      </c>
      <c r="U1875" s="49">
        <v>-3.1915746412171102E-3</v>
      </c>
      <c r="V1875" s="49">
        <v>-3.1915746412171102E-3</v>
      </c>
    </row>
    <row r="1876" spans="14:22">
      <c r="N1876" s="46" t="s">
        <v>2277</v>
      </c>
      <c r="O1876" s="47">
        <v>14045</v>
      </c>
      <c r="P1876" s="46" t="s">
        <v>2502</v>
      </c>
      <c r="Q1876" s="48">
        <v>513777.32</v>
      </c>
      <c r="R1876" s="48">
        <v>-33664.01</v>
      </c>
      <c r="S1876" s="48">
        <v>0</v>
      </c>
      <c r="T1876" s="48">
        <v>0</v>
      </c>
      <c r="U1876" s="49">
        <v>-2.1553021270789298E-3</v>
      </c>
      <c r="V1876" s="49">
        <v>-2.1553021270789298E-3</v>
      </c>
    </row>
    <row r="1877" spans="14:22">
      <c r="N1877" s="46" t="s">
        <v>2277</v>
      </c>
      <c r="O1877" s="47">
        <v>14045</v>
      </c>
      <c r="P1877" s="46" t="s">
        <v>2503</v>
      </c>
      <c r="Q1877" s="48">
        <v>515843.32</v>
      </c>
      <c r="R1877" s="48">
        <v>0</v>
      </c>
      <c r="S1877" s="48">
        <v>0</v>
      </c>
      <c r="T1877" s="48">
        <v>0</v>
      </c>
      <c r="U1877" s="49">
        <v>4.0211973545270004E-3</v>
      </c>
      <c r="V1877" s="49">
        <v>4.0211973545270004E-3</v>
      </c>
    </row>
    <row r="1878" spans="14:22">
      <c r="N1878" s="46" t="s">
        <v>2277</v>
      </c>
      <c r="O1878" s="47">
        <v>14045</v>
      </c>
      <c r="P1878" s="46" t="s">
        <v>2504</v>
      </c>
      <c r="Q1878" s="48">
        <v>409126.06</v>
      </c>
      <c r="R1878" s="48">
        <v>-107805.1</v>
      </c>
      <c r="S1878" s="48">
        <v>0</v>
      </c>
      <c r="T1878" s="48">
        <v>0</v>
      </c>
      <c r="U1878" s="49">
        <v>2.1088573949159502E-3</v>
      </c>
      <c r="V1878" s="49">
        <v>2.1088573949159502E-3</v>
      </c>
    </row>
    <row r="1879" spans="14:22">
      <c r="N1879" s="46" t="s">
        <v>2277</v>
      </c>
      <c r="O1879" s="47">
        <v>14045</v>
      </c>
      <c r="P1879" s="46" t="s">
        <v>2505</v>
      </c>
      <c r="Q1879" s="48">
        <v>408441.03</v>
      </c>
      <c r="R1879" s="48">
        <v>-1495.21</v>
      </c>
      <c r="S1879" s="48">
        <v>0</v>
      </c>
      <c r="T1879" s="48">
        <v>62.75</v>
      </c>
      <c r="U1879" s="49">
        <v>2.1336455565799102E-3</v>
      </c>
      <c r="V1879" s="49">
        <v>1.9802698464137501E-3</v>
      </c>
    </row>
    <row r="1880" spans="14:22">
      <c r="N1880" s="46" t="s">
        <v>2277</v>
      </c>
      <c r="O1880" s="47">
        <v>14045</v>
      </c>
      <c r="P1880" s="46" t="s">
        <v>2506</v>
      </c>
      <c r="Q1880" s="48">
        <v>432305.66</v>
      </c>
      <c r="R1880" s="48">
        <v>25171.99</v>
      </c>
      <c r="S1880" s="48">
        <v>0</v>
      </c>
      <c r="T1880" s="48">
        <v>0</v>
      </c>
      <c r="U1880" s="49">
        <v>-3.2008537438073001E-3</v>
      </c>
      <c r="V1880" s="49">
        <v>-3.2008537438073001E-3</v>
      </c>
    </row>
    <row r="1881" spans="14:22">
      <c r="N1881" s="46" t="s">
        <v>2277</v>
      </c>
      <c r="O1881" s="47">
        <v>14045</v>
      </c>
      <c r="P1881" s="46" t="s">
        <v>2507</v>
      </c>
      <c r="Q1881" s="48">
        <v>431465.84</v>
      </c>
      <c r="R1881" s="48">
        <v>0</v>
      </c>
      <c r="S1881" s="48">
        <v>0</v>
      </c>
      <c r="T1881" s="48">
        <v>0</v>
      </c>
      <c r="U1881" s="49">
        <v>-1.9426532606582299E-3</v>
      </c>
      <c r="V1881" s="49">
        <v>-1.9426532606582299E-3</v>
      </c>
    </row>
    <row r="1882" spans="14:22">
      <c r="N1882" s="46" t="s">
        <v>2277</v>
      </c>
      <c r="O1882" s="47">
        <v>14045</v>
      </c>
      <c r="P1882" s="46" t="s">
        <v>2508</v>
      </c>
      <c r="Q1882" s="48">
        <v>430410.75</v>
      </c>
      <c r="R1882" s="48">
        <v>0</v>
      </c>
      <c r="S1882" s="48">
        <v>0</v>
      </c>
      <c r="T1882" s="48">
        <v>0</v>
      </c>
      <c r="U1882" s="49">
        <v>-2.4453616073060202E-3</v>
      </c>
      <c r="V1882" s="49">
        <v>-2.4453616073060202E-3</v>
      </c>
    </row>
    <row r="1883" spans="14:22">
      <c r="N1883" s="46" t="s">
        <v>2277</v>
      </c>
      <c r="O1883" s="47">
        <v>14045</v>
      </c>
      <c r="P1883" s="46" t="s">
        <v>2509</v>
      </c>
      <c r="Q1883" s="48">
        <v>431352.02</v>
      </c>
      <c r="R1883" s="48">
        <v>777</v>
      </c>
      <c r="S1883" s="48">
        <v>0</v>
      </c>
      <c r="T1883" s="48">
        <v>0</v>
      </c>
      <c r="U1883" s="49">
        <v>3.81658683013875E-4</v>
      </c>
      <c r="V1883" s="49">
        <v>3.81658683013875E-4</v>
      </c>
    </row>
    <row r="1884" spans="14:22">
      <c r="N1884" s="46" t="s">
        <v>2277</v>
      </c>
      <c r="O1884" s="47">
        <v>14045</v>
      </c>
      <c r="P1884" s="46" t="s">
        <v>2510</v>
      </c>
      <c r="Q1884" s="48">
        <v>432836.39</v>
      </c>
      <c r="R1884" s="48">
        <v>556.27</v>
      </c>
      <c r="S1884" s="48">
        <v>0</v>
      </c>
      <c r="T1884" s="48">
        <v>0</v>
      </c>
      <c r="U1884" s="49">
        <v>2.1516069404288198E-3</v>
      </c>
      <c r="V1884" s="49">
        <v>2.1516069404288198E-3</v>
      </c>
    </row>
    <row r="1885" spans="14:22">
      <c r="N1885" s="46" t="s">
        <v>2277</v>
      </c>
      <c r="O1885" s="47">
        <v>14045</v>
      </c>
      <c r="P1885" s="46" t="s">
        <v>2511</v>
      </c>
      <c r="Q1885" s="48">
        <v>403959.99</v>
      </c>
      <c r="R1885" s="48">
        <v>-28750.12</v>
      </c>
      <c r="S1885" s="48">
        <v>0</v>
      </c>
      <c r="T1885" s="48">
        <v>0</v>
      </c>
      <c r="U1885" s="49">
        <v>-2.9174996122671698E-4</v>
      </c>
      <c r="V1885" s="49">
        <v>-2.9174996122671698E-4</v>
      </c>
    </row>
    <row r="1886" spans="14:22">
      <c r="N1886" s="46" t="s">
        <v>2277</v>
      </c>
      <c r="O1886" s="47">
        <v>14045</v>
      </c>
      <c r="P1886" s="46" t="s">
        <v>2512</v>
      </c>
      <c r="Q1886" s="48">
        <v>428811.39</v>
      </c>
      <c r="R1886" s="48">
        <v>23707.81</v>
      </c>
      <c r="S1886" s="48">
        <v>0</v>
      </c>
      <c r="T1886" s="48">
        <v>0</v>
      </c>
      <c r="U1886" s="49">
        <v>2.8309486788531402E-3</v>
      </c>
      <c r="V1886" s="49">
        <v>2.8309486788531402E-3</v>
      </c>
    </row>
    <row r="1887" spans="14:22">
      <c r="N1887" s="46" t="s">
        <v>2277</v>
      </c>
      <c r="O1887" s="47">
        <v>14045</v>
      </c>
      <c r="P1887" s="46" t="s">
        <v>2513</v>
      </c>
      <c r="Q1887" s="48">
        <v>443260.38</v>
      </c>
      <c r="R1887" s="48">
        <v>13289.57</v>
      </c>
      <c r="S1887" s="48">
        <v>0</v>
      </c>
      <c r="T1887" s="48">
        <v>0</v>
      </c>
      <c r="U1887" s="49">
        <v>2.7037994489838E-3</v>
      </c>
      <c r="V1887" s="49">
        <v>2.7037994489838E-3</v>
      </c>
    </row>
    <row r="1888" spans="14:22">
      <c r="N1888" s="46" t="s">
        <v>2277</v>
      </c>
      <c r="O1888" s="47">
        <v>14045</v>
      </c>
      <c r="P1888" s="46" t="s">
        <v>2514</v>
      </c>
      <c r="Q1888" s="48">
        <v>735278.13</v>
      </c>
      <c r="R1888" s="48">
        <v>294130.45</v>
      </c>
      <c r="S1888" s="48">
        <v>0</v>
      </c>
      <c r="T1888" s="48">
        <v>0</v>
      </c>
      <c r="U1888" s="49">
        <v>-4.7662730424947704E-3</v>
      </c>
      <c r="V1888" s="49">
        <v>-4.7662730424947704E-3</v>
      </c>
    </row>
    <row r="1889" spans="14:22">
      <c r="N1889" s="46" t="s">
        <v>2277</v>
      </c>
      <c r="O1889" s="47">
        <v>14045</v>
      </c>
      <c r="P1889" s="46" t="s">
        <v>2515</v>
      </c>
      <c r="Q1889" s="48">
        <v>734567.62</v>
      </c>
      <c r="R1889" s="48">
        <v>0</v>
      </c>
      <c r="S1889" s="48">
        <v>0</v>
      </c>
      <c r="T1889" s="48">
        <v>0</v>
      </c>
      <c r="U1889" s="49">
        <v>-9.6631461077201198E-4</v>
      </c>
      <c r="V1889" s="49">
        <v>-9.6631461077201198E-4</v>
      </c>
    </row>
    <row r="1890" spans="14:22">
      <c r="N1890" s="46" t="s">
        <v>2277</v>
      </c>
      <c r="O1890" s="47">
        <v>14045</v>
      </c>
      <c r="P1890" s="46" t="s">
        <v>2516</v>
      </c>
      <c r="Q1890" s="48">
        <v>492544.49</v>
      </c>
      <c r="R1890" s="48">
        <v>-241856.41</v>
      </c>
      <c r="S1890" s="48">
        <v>0</v>
      </c>
      <c r="T1890" s="48">
        <v>0</v>
      </c>
      <c r="U1890" s="49">
        <v>-2.2696344823891501E-4</v>
      </c>
      <c r="V1890" s="49">
        <v>-2.2696344823891501E-4</v>
      </c>
    </row>
    <row r="1891" spans="14:22">
      <c r="N1891" s="46" t="s">
        <v>2277</v>
      </c>
      <c r="O1891" s="47">
        <v>14045</v>
      </c>
      <c r="P1891" s="46" t="s">
        <v>2517</v>
      </c>
      <c r="Q1891" s="48">
        <v>481209.92</v>
      </c>
      <c r="R1891" s="48">
        <v>-10643.57</v>
      </c>
      <c r="S1891" s="48">
        <v>0</v>
      </c>
      <c r="T1891" s="48">
        <v>0</v>
      </c>
      <c r="U1891" s="49">
        <v>-1.4029189525599499E-3</v>
      </c>
      <c r="V1891" s="49">
        <v>-1.4029189525599499E-3</v>
      </c>
    </row>
    <row r="1892" spans="14:22">
      <c r="N1892" s="46" t="s">
        <v>2277</v>
      </c>
      <c r="O1892" s="47">
        <v>14045</v>
      </c>
      <c r="P1892" s="46" t="s">
        <v>2518</v>
      </c>
      <c r="Q1892" s="48">
        <v>480242.32</v>
      </c>
      <c r="R1892" s="48">
        <v>-514.41999999999996</v>
      </c>
      <c r="S1892" s="48">
        <v>0</v>
      </c>
      <c r="T1892" s="48">
        <v>0</v>
      </c>
      <c r="U1892" s="49">
        <v>-9.4175115924466401E-4</v>
      </c>
      <c r="V1892" s="49">
        <v>-9.4175115924466401E-4</v>
      </c>
    </row>
    <row r="1893" spans="14:22">
      <c r="N1893" s="46" t="s">
        <v>2277</v>
      </c>
      <c r="O1893" s="47">
        <v>14045</v>
      </c>
      <c r="P1893" s="46" t="s">
        <v>2519</v>
      </c>
      <c r="Q1893" s="48">
        <v>480736.66</v>
      </c>
      <c r="R1893" s="48">
        <v>1077.97</v>
      </c>
      <c r="S1893" s="48">
        <v>0</v>
      </c>
      <c r="T1893" s="48">
        <v>0</v>
      </c>
      <c r="U1893" s="49">
        <v>-1.21528231830947E-3</v>
      </c>
      <c r="V1893" s="49">
        <v>-1.21528231830947E-3</v>
      </c>
    </row>
    <row r="1894" spans="14:22">
      <c r="N1894" s="46" t="s">
        <v>2277</v>
      </c>
      <c r="O1894" s="47">
        <v>14045</v>
      </c>
      <c r="P1894" s="46" t="s">
        <v>2520</v>
      </c>
      <c r="Q1894" s="48">
        <v>481800.94</v>
      </c>
      <c r="R1894" s="48">
        <v>0</v>
      </c>
      <c r="S1894" s="48">
        <v>0</v>
      </c>
      <c r="T1894" s="48">
        <v>0</v>
      </c>
      <c r="U1894" s="49">
        <v>2.2138523823001001E-3</v>
      </c>
      <c r="V1894" s="49">
        <v>2.2138523823001001E-3</v>
      </c>
    </row>
    <row r="1895" spans="14:22">
      <c r="N1895" s="46" t="s">
        <v>2277</v>
      </c>
      <c r="O1895" s="47">
        <v>14045</v>
      </c>
      <c r="P1895" s="46" t="s">
        <v>2521</v>
      </c>
      <c r="Q1895" s="48">
        <v>532117.27</v>
      </c>
      <c r="R1895" s="48">
        <v>49742.78</v>
      </c>
      <c r="S1895" s="48">
        <v>0</v>
      </c>
      <c r="T1895" s="48">
        <v>0</v>
      </c>
      <c r="U1895" s="49">
        <v>1.19042939185632E-3</v>
      </c>
      <c r="V1895" s="49">
        <v>1.19042939185632E-3</v>
      </c>
    </row>
    <row r="1896" spans="14:22">
      <c r="N1896" s="46" t="s">
        <v>2277</v>
      </c>
      <c r="O1896" s="47">
        <v>14045</v>
      </c>
      <c r="P1896" s="46" t="s">
        <v>2522</v>
      </c>
      <c r="Q1896" s="48">
        <v>532022.62</v>
      </c>
      <c r="R1896" s="48">
        <v>0</v>
      </c>
      <c r="S1896" s="48">
        <v>0</v>
      </c>
      <c r="T1896" s="48">
        <v>0</v>
      </c>
      <c r="U1896" s="49">
        <v>-1.77874324582716E-4</v>
      </c>
      <c r="V1896" s="49">
        <v>-1.77874324582716E-4</v>
      </c>
    </row>
    <row r="1897" spans="14:22">
      <c r="N1897" s="46" t="s">
        <v>2277</v>
      </c>
      <c r="O1897" s="47">
        <v>14045</v>
      </c>
      <c r="P1897" s="46" t="s">
        <v>2523</v>
      </c>
      <c r="Q1897" s="48">
        <v>551377.06000000006</v>
      </c>
      <c r="R1897" s="48">
        <v>17210.16</v>
      </c>
      <c r="S1897" s="48">
        <v>0</v>
      </c>
      <c r="T1897" s="48">
        <v>0</v>
      </c>
      <c r="U1897" s="49">
        <v>4.0304301347184896E-3</v>
      </c>
      <c r="V1897" s="49">
        <v>4.0304301347184896E-3</v>
      </c>
    </row>
    <row r="1898" spans="14:22">
      <c r="N1898" s="46" t="s">
        <v>2277</v>
      </c>
      <c r="O1898" s="47">
        <v>14045</v>
      </c>
      <c r="P1898" s="46" t="s">
        <v>2524</v>
      </c>
      <c r="Q1898" s="48">
        <v>550522.51</v>
      </c>
      <c r="R1898" s="48">
        <v>0</v>
      </c>
      <c r="S1898" s="48">
        <v>0</v>
      </c>
      <c r="T1898" s="48">
        <v>0</v>
      </c>
      <c r="U1898" s="49">
        <v>-1.54984685071957E-3</v>
      </c>
      <c r="V1898" s="49">
        <v>-1.54984685071957E-3</v>
      </c>
    </row>
    <row r="1899" spans="14:22">
      <c r="N1899" s="46" t="s">
        <v>2277</v>
      </c>
      <c r="O1899" s="47">
        <v>14045</v>
      </c>
      <c r="P1899" s="46" t="s">
        <v>2525</v>
      </c>
      <c r="Q1899" s="48">
        <v>510235.33</v>
      </c>
      <c r="R1899" s="48">
        <v>-40679.53</v>
      </c>
      <c r="S1899" s="48">
        <v>0</v>
      </c>
      <c r="T1899" s="48">
        <v>0</v>
      </c>
      <c r="U1899" s="49">
        <v>7.1268657116330104E-4</v>
      </c>
      <c r="V1899" s="49">
        <v>7.1268657116330104E-4</v>
      </c>
    </row>
    <row r="1900" spans="14:22">
      <c r="N1900" s="46" t="s">
        <v>2277</v>
      </c>
      <c r="O1900" s="47">
        <v>14045</v>
      </c>
      <c r="P1900" s="46" t="s">
        <v>2526</v>
      </c>
      <c r="Q1900" s="48">
        <v>510731.14</v>
      </c>
      <c r="R1900" s="48">
        <v>0</v>
      </c>
      <c r="S1900" s="48">
        <v>0</v>
      </c>
      <c r="T1900" s="48">
        <v>0</v>
      </c>
      <c r="U1900" s="49">
        <v>9.7172808476431204E-4</v>
      </c>
      <c r="V1900" s="49">
        <v>9.7172808476431204E-4</v>
      </c>
    </row>
    <row r="1901" spans="14:22">
      <c r="N1901" s="46" t="s">
        <v>2277</v>
      </c>
      <c r="O1901" s="47">
        <v>14045</v>
      </c>
      <c r="P1901" s="46" t="s">
        <v>2527</v>
      </c>
      <c r="Q1901" s="48">
        <v>511169.44</v>
      </c>
      <c r="R1901" s="48">
        <v>-1384.41</v>
      </c>
      <c r="S1901" s="48">
        <v>0</v>
      </c>
      <c r="T1901" s="48">
        <v>0</v>
      </c>
      <c r="U1901" s="49">
        <v>3.5688248811300799E-3</v>
      </c>
      <c r="V1901" s="49">
        <v>3.5688248811300799E-3</v>
      </c>
    </row>
    <row r="1902" spans="14:22">
      <c r="N1902" s="46" t="s">
        <v>2277</v>
      </c>
      <c r="O1902" s="47">
        <v>14045</v>
      </c>
      <c r="P1902" s="46" t="s">
        <v>2310</v>
      </c>
      <c r="Q1902" s="48">
        <v>485624.97</v>
      </c>
      <c r="R1902" s="48">
        <v>-27521.040000000001</v>
      </c>
      <c r="S1902" s="48">
        <v>0</v>
      </c>
      <c r="T1902" s="48">
        <v>80.599999999999994</v>
      </c>
      <c r="U1902" s="49">
        <v>4.0244385501606601E-3</v>
      </c>
      <c r="V1902" s="49">
        <v>3.8667608924354301E-3</v>
      </c>
    </row>
    <row r="1903" spans="14:22">
      <c r="N1903" s="46" t="s">
        <v>2277</v>
      </c>
      <c r="O1903" s="47">
        <v>14045</v>
      </c>
      <c r="P1903" s="46" t="s">
        <v>2313</v>
      </c>
      <c r="Q1903" s="48">
        <v>485085.4</v>
      </c>
      <c r="R1903" s="48">
        <v>0</v>
      </c>
      <c r="S1903" s="48">
        <v>0</v>
      </c>
      <c r="T1903" s="48">
        <v>0</v>
      </c>
      <c r="U1903" s="49">
        <v>-1.11108372372215E-3</v>
      </c>
      <c r="V1903" s="49">
        <v>-1.11108372372215E-3</v>
      </c>
    </row>
    <row r="1904" spans="14:22">
      <c r="N1904" s="46" t="s">
        <v>2277</v>
      </c>
      <c r="O1904" s="47">
        <v>14045</v>
      </c>
      <c r="P1904" s="46" t="s">
        <v>2314</v>
      </c>
      <c r="Q1904" s="48">
        <v>484173.8</v>
      </c>
      <c r="R1904" s="48">
        <v>0</v>
      </c>
      <c r="S1904" s="48">
        <v>0</v>
      </c>
      <c r="T1904" s="48">
        <v>0</v>
      </c>
      <c r="U1904" s="49">
        <v>-1.87925672469214E-3</v>
      </c>
      <c r="V1904" s="49">
        <v>-1.87925672469214E-3</v>
      </c>
    </row>
    <row r="1905" spans="14:22">
      <c r="N1905" s="46" t="s">
        <v>2277</v>
      </c>
      <c r="O1905" s="47">
        <v>14045</v>
      </c>
      <c r="P1905" s="46" t="s">
        <v>2315</v>
      </c>
      <c r="Q1905" s="48">
        <v>484034.99</v>
      </c>
      <c r="R1905" s="48">
        <v>0</v>
      </c>
      <c r="S1905" s="48">
        <v>0</v>
      </c>
      <c r="T1905" s="48">
        <v>0</v>
      </c>
      <c r="U1905" s="49">
        <v>-2.8669457124697002E-4</v>
      </c>
      <c r="V1905" s="49">
        <v>-2.8669457124697002E-4</v>
      </c>
    </row>
    <row r="1906" spans="14:22">
      <c r="N1906" s="46" t="s">
        <v>2277</v>
      </c>
      <c r="O1906" s="47">
        <v>14045</v>
      </c>
      <c r="P1906" s="46" t="s">
        <v>2316</v>
      </c>
      <c r="Q1906" s="48">
        <v>483771.98</v>
      </c>
      <c r="R1906" s="48">
        <v>0</v>
      </c>
      <c r="S1906" s="48">
        <v>0</v>
      </c>
      <c r="T1906" s="48">
        <v>0</v>
      </c>
      <c r="U1906" s="49">
        <v>-5.4336980886449105E-4</v>
      </c>
      <c r="V1906" s="49">
        <v>-5.4336980886449105E-4</v>
      </c>
    </row>
    <row r="1907" spans="14:22">
      <c r="N1907" s="46" t="s">
        <v>2277</v>
      </c>
      <c r="O1907" s="47">
        <v>14045</v>
      </c>
      <c r="P1907" s="46" t="s">
        <v>2317</v>
      </c>
      <c r="Q1907" s="48">
        <v>495061.1</v>
      </c>
      <c r="R1907" s="48">
        <v>12602.37</v>
      </c>
      <c r="S1907" s="48">
        <v>0</v>
      </c>
      <c r="T1907" s="48">
        <v>0</v>
      </c>
      <c r="U1907" s="49">
        <v>-2.7146053394825299E-3</v>
      </c>
      <c r="V1907" s="49">
        <v>-2.7146053394825299E-3</v>
      </c>
    </row>
    <row r="1908" spans="14:22">
      <c r="N1908" s="46" t="s">
        <v>2277</v>
      </c>
      <c r="O1908" s="47">
        <v>14045</v>
      </c>
      <c r="P1908" s="46" t="s">
        <v>2318</v>
      </c>
      <c r="Q1908" s="48">
        <v>497216.14</v>
      </c>
      <c r="R1908" s="48">
        <v>1422.2</v>
      </c>
      <c r="S1908" s="48">
        <v>0</v>
      </c>
      <c r="T1908" s="48">
        <v>0</v>
      </c>
      <c r="U1908" s="49">
        <v>1.4803021283635899E-3</v>
      </c>
      <c r="V1908" s="49">
        <v>1.4803021283635899E-3</v>
      </c>
    </row>
    <row r="1909" spans="14:22">
      <c r="N1909" s="46" t="s">
        <v>2277</v>
      </c>
      <c r="O1909" s="47">
        <v>14045</v>
      </c>
      <c r="P1909" s="46" t="s">
        <v>2319</v>
      </c>
      <c r="Q1909" s="48">
        <v>497754.29</v>
      </c>
      <c r="R1909" s="48">
        <v>0</v>
      </c>
      <c r="S1909" s="48">
        <v>0</v>
      </c>
      <c r="T1909" s="48">
        <v>0</v>
      </c>
      <c r="U1909" s="49">
        <v>1.08232608860992E-3</v>
      </c>
      <c r="V1909" s="49">
        <v>1.08232608860992E-3</v>
      </c>
    </row>
    <row r="1910" spans="14:22">
      <c r="N1910" s="46" t="s">
        <v>2277</v>
      </c>
      <c r="O1910" s="47">
        <v>14045</v>
      </c>
      <c r="P1910" s="46" t="s">
        <v>2320</v>
      </c>
      <c r="Q1910" s="48">
        <v>509939.6</v>
      </c>
      <c r="R1910" s="48">
        <v>11865.98</v>
      </c>
      <c r="S1910" s="48">
        <v>0</v>
      </c>
      <c r="T1910" s="48">
        <v>0</v>
      </c>
      <c r="U1910" s="49">
        <v>6.4154143201866599E-4</v>
      </c>
      <c r="V1910" s="49">
        <v>6.4154143201866599E-4</v>
      </c>
    </row>
    <row r="1911" spans="14:22">
      <c r="N1911" s="46" t="s">
        <v>2277</v>
      </c>
      <c r="O1911" s="47">
        <v>14045</v>
      </c>
      <c r="P1911" s="46" t="s">
        <v>2321</v>
      </c>
      <c r="Q1911" s="48">
        <v>540908.14</v>
      </c>
      <c r="R1911" s="48">
        <v>31200.01</v>
      </c>
      <c r="S1911" s="48">
        <v>0</v>
      </c>
      <c r="T1911" s="48">
        <v>0</v>
      </c>
      <c r="U1911" s="49">
        <v>-4.5391650305259801E-4</v>
      </c>
      <c r="V1911" s="49">
        <v>-4.5391650305259801E-4</v>
      </c>
    </row>
    <row r="1912" spans="14:22">
      <c r="N1912" s="46" t="s">
        <v>2277</v>
      </c>
      <c r="O1912" s="47">
        <v>14045</v>
      </c>
      <c r="P1912" s="46" t="s">
        <v>2322</v>
      </c>
      <c r="Q1912" s="48">
        <v>548242.05000000005</v>
      </c>
      <c r="R1912" s="48">
        <v>6174.21</v>
      </c>
      <c r="S1912" s="48">
        <v>0</v>
      </c>
      <c r="T1912" s="48">
        <v>0</v>
      </c>
      <c r="U1912" s="49">
        <v>2.1439869623702799E-3</v>
      </c>
      <c r="V1912" s="49">
        <v>2.1439869623702799E-3</v>
      </c>
    </row>
    <row r="1913" spans="14:22">
      <c r="N1913" s="46" t="s">
        <v>2277</v>
      </c>
      <c r="O1913" s="47">
        <v>14045</v>
      </c>
      <c r="P1913" s="46" t="s">
        <v>2323</v>
      </c>
      <c r="Q1913" s="48">
        <v>546412.62</v>
      </c>
      <c r="R1913" s="48">
        <v>0</v>
      </c>
      <c r="S1913" s="48">
        <v>0</v>
      </c>
      <c r="T1913" s="48">
        <v>0</v>
      </c>
      <c r="U1913" s="49">
        <v>-3.3369020125326699E-3</v>
      </c>
      <c r="V1913" s="49">
        <v>-3.3369020125326699E-3</v>
      </c>
    </row>
    <row r="1914" spans="14:22">
      <c r="N1914" s="46" t="s">
        <v>2277</v>
      </c>
      <c r="O1914" s="47">
        <v>14045</v>
      </c>
      <c r="P1914" s="46" t="s">
        <v>2324</v>
      </c>
      <c r="Q1914" s="48">
        <v>545573.87</v>
      </c>
      <c r="R1914" s="48">
        <v>0</v>
      </c>
      <c r="S1914" s="48">
        <v>0</v>
      </c>
      <c r="T1914" s="48">
        <v>0</v>
      </c>
      <c r="U1914" s="49">
        <v>-1.53501213057616E-3</v>
      </c>
      <c r="V1914" s="49">
        <v>-1.53501213057616E-3</v>
      </c>
    </row>
    <row r="1915" spans="14:22">
      <c r="N1915" s="46" t="s">
        <v>2277</v>
      </c>
      <c r="O1915" s="47">
        <v>14045</v>
      </c>
      <c r="P1915" s="46" t="s">
        <v>2325</v>
      </c>
      <c r="Q1915" s="48">
        <v>547249.31999999995</v>
      </c>
      <c r="R1915" s="48">
        <v>0</v>
      </c>
      <c r="S1915" s="48">
        <v>0</v>
      </c>
      <c r="T1915" s="48">
        <v>0</v>
      </c>
      <c r="U1915" s="49">
        <v>3.07098651920401E-3</v>
      </c>
      <c r="V1915" s="49">
        <v>3.07098651920401E-3</v>
      </c>
    </row>
    <row r="1916" spans="14:22">
      <c r="N1916" s="46" t="s">
        <v>2277</v>
      </c>
      <c r="O1916" s="47">
        <v>14045</v>
      </c>
      <c r="P1916" s="46" t="s">
        <v>2326</v>
      </c>
      <c r="Q1916" s="48">
        <v>543576.84</v>
      </c>
      <c r="R1916" s="48">
        <v>0</v>
      </c>
      <c r="S1916" s="48">
        <v>0</v>
      </c>
      <c r="T1916" s="48">
        <v>0</v>
      </c>
      <c r="U1916" s="49">
        <v>-6.7107986538932404E-3</v>
      </c>
      <c r="V1916" s="49">
        <v>-6.7107986538932404E-3</v>
      </c>
    </row>
    <row r="1917" spans="14:22">
      <c r="N1917" s="46" t="s">
        <v>2277</v>
      </c>
      <c r="O1917" s="47">
        <v>14045</v>
      </c>
      <c r="P1917" s="46" t="s">
        <v>2327</v>
      </c>
      <c r="Q1917" s="48">
        <v>541996.93999999994</v>
      </c>
      <c r="R1917" s="48">
        <v>1441.98</v>
      </c>
      <c r="S1917" s="48">
        <v>0</v>
      </c>
      <c r="T1917" s="48">
        <v>0</v>
      </c>
      <c r="U1917" s="49">
        <v>-5.5592508319523004E-3</v>
      </c>
      <c r="V1917" s="49">
        <v>-5.5592508319523004E-3</v>
      </c>
    </row>
    <row r="1918" spans="14:22">
      <c r="N1918" s="46" t="s">
        <v>2277</v>
      </c>
      <c r="O1918" s="47">
        <v>14045</v>
      </c>
      <c r="P1918" s="46" t="s">
        <v>2328</v>
      </c>
      <c r="Q1918" s="48">
        <v>542090.23999999999</v>
      </c>
      <c r="R1918" s="48">
        <v>0</v>
      </c>
      <c r="S1918" s="48">
        <v>0</v>
      </c>
      <c r="T1918" s="48">
        <v>0</v>
      </c>
      <c r="U1918" s="49">
        <v>1.7214119326958201E-4</v>
      </c>
      <c r="V1918" s="49">
        <v>1.7214119326958201E-4</v>
      </c>
    </row>
    <row r="1919" spans="14:22">
      <c r="N1919" s="46" t="s">
        <v>2277</v>
      </c>
      <c r="O1919" s="47">
        <v>14045</v>
      </c>
      <c r="P1919" s="46" t="s">
        <v>2329</v>
      </c>
      <c r="Q1919" s="48">
        <v>531752.31000000006</v>
      </c>
      <c r="R1919" s="48">
        <v>-10733.09</v>
      </c>
      <c r="S1919" s="48">
        <v>0</v>
      </c>
      <c r="T1919" s="48">
        <v>82.56</v>
      </c>
      <c r="U1919" s="49">
        <v>8.8125548986073298E-4</v>
      </c>
      <c r="V1919" s="49">
        <v>7.2895612361501005E-4</v>
      </c>
    </row>
    <row r="1920" spans="14:22">
      <c r="N1920" s="46" t="s">
        <v>2277</v>
      </c>
      <c r="O1920" s="47">
        <v>14045</v>
      </c>
      <c r="P1920" s="46" t="s">
        <v>2336</v>
      </c>
      <c r="Q1920" s="48">
        <v>534127.02</v>
      </c>
      <c r="R1920" s="48">
        <v>0</v>
      </c>
      <c r="S1920" s="48">
        <v>0</v>
      </c>
      <c r="T1920" s="48">
        <v>0</v>
      </c>
      <c r="U1920" s="49">
        <v>4.4658198099787301E-3</v>
      </c>
      <c r="V1920" s="49">
        <v>4.4658198099787301E-3</v>
      </c>
    </row>
    <row r="1921" spans="14:22">
      <c r="N1921" s="46" t="s">
        <v>2277</v>
      </c>
      <c r="O1921" s="47">
        <v>14045</v>
      </c>
      <c r="P1921" s="46" t="s">
        <v>2337</v>
      </c>
      <c r="Q1921" s="48">
        <v>534482.37</v>
      </c>
      <c r="R1921" s="48">
        <v>-3.99999999790452E-2</v>
      </c>
      <c r="S1921" s="48">
        <v>0</v>
      </c>
      <c r="T1921" s="48">
        <v>0</v>
      </c>
      <c r="U1921" s="49">
        <v>6.6536607715517203E-4</v>
      </c>
      <c r="V1921" s="49">
        <v>6.6536607715517203E-4</v>
      </c>
    </row>
    <row r="1922" spans="14:22">
      <c r="N1922" s="46" t="s">
        <v>2277</v>
      </c>
      <c r="O1922" s="47">
        <v>14045</v>
      </c>
      <c r="P1922" s="46" t="s">
        <v>2338</v>
      </c>
      <c r="Q1922" s="48">
        <v>534294.65</v>
      </c>
      <c r="R1922" s="48">
        <v>0</v>
      </c>
      <c r="S1922" s="48">
        <v>0</v>
      </c>
      <c r="T1922" s="48">
        <v>0</v>
      </c>
      <c r="U1922" s="49">
        <v>-3.5121831988582598E-4</v>
      </c>
      <c r="V1922" s="49">
        <v>-3.5121831988582598E-4</v>
      </c>
    </row>
    <row r="1923" spans="14:22">
      <c r="N1923" s="46" t="s">
        <v>2277</v>
      </c>
      <c r="O1923" s="47">
        <v>14045</v>
      </c>
      <c r="P1923" s="46" t="s">
        <v>2339</v>
      </c>
      <c r="Q1923" s="48">
        <v>532170.04</v>
      </c>
      <c r="R1923" s="48">
        <v>955.35</v>
      </c>
      <c r="S1923" s="48">
        <v>0</v>
      </c>
      <c r="T1923" s="48">
        <v>0</v>
      </c>
      <c r="U1923" s="49">
        <v>-5.7645346065133803E-3</v>
      </c>
      <c r="V1923" s="49">
        <v>-5.7645346065133803E-3</v>
      </c>
    </row>
    <row r="1924" spans="14:22">
      <c r="N1924" s="46" t="s">
        <v>2277</v>
      </c>
      <c r="O1924" s="47">
        <v>14045</v>
      </c>
      <c r="P1924" s="46" t="s">
        <v>2340</v>
      </c>
      <c r="Q1924" s="48">
        <v>533093.22</v>
      </c>
      <c r="R1924" s="48">
        <v>0</v>
      </c>
      <c r="S1924" s="48">
        <v>0</v>
      </c>
      <c r="T1924" s="48">
        <v>0</v>
      </c>
      <c r="U1924" s="49">
        <v>1.7347462852286299E-3</v>
      </c>
      <c r="V1924" s="49">
        <v>1.7347462852286299E-3</v>
      </c>
    </row>
    <row r="1925" spans="14:22">
      <c r="N1925" s="46" t="s">
        <v>2277</v>
      </c>
      <c r="O1925" s="47">
        <v>14045</v>
      </c>
      <c r="P1925" s="46" t="s">
        <v>2341</v>
      </c>
      <c r="Q1925" s="48">
        <v>534190.46</v>
      </c>
      <c r="R1925" s="48">
        <v>7757.53</v>
      </c>
      <c r="S1925" s="48">
        <v>0</v>
      </c>
      <c r="T1925" s="48">
        <v>0</v>
      </c>
      <c r="U1925" s="49">
        <v>-1.24936685557547E-2</v>
      </c>
      <c r="V1925" s="49">
        <v>-1.24936685557547E-2</v>
      </c>
    </row>
    <row r="1926" spans="14:22">
      <c r="N1926" s="46" t="s">
        <v>2277</v>
      </c>
      <c r="O1926" s="47">
        <v>14045</v>
      </c>
      <c r="P1926" s="46" t="s">
        <v>2342</v>
      </c>
      <c r="Q1926" s="48">
        <v>541551.42000000004</v>
      </c>
      <c r="R1926" s="48">
        <v>6158.6</v>
      </c>
      <c r="S1926" s="48">
        <v>0</v>
      </c>
      <c r="T1926" s="48">
        <v>0</v>
      </c>
      <c r="U1926" s="49">
        <v>2.2508076988121402E-3</v>
      </c>
      <c r="V1926" s="49">
        <v>2.2508076988121402E-3</v>
      </c>
    </row>
    <row r="1927" spans="14:22">
      <c r="N1927" s="46" t="s">
        <v>2277</v>
      </c>
      <c r="O1927" s="47">
        <v>14045</v>
      </c>
      <c r="P1927" s="46" t="s">
        <v>2343</v>
      </c>
      <c r="Q1927" s="48">
        <v>554979.14</v>
      </c>
      <c r="R1927" s="48">
        <v>8466.5400000000009</v>
      </c>
      <c r="S1927" s="48">
        <v>0</v>
      </c>
      <c r="T1927" s="48">
        <v>0</v>
      </c>
      <c r="U1927" s="49">
        <v>9.1610506717905195E-3</v>
      </c>
      <c r="V1927" s="49">
        <v>9.1610506717905195E-3</v>
      </c>
    </row>
    <row r="1928" spans="14:22">
      <c r="N1928" s="46" t="s">
        <v>2277</v>
      </c>
      <c r="O1928" s="47">
        <v>14045</v>
      </c>
      <c r="P1928" s="46" t="s">
        <v>2344</v>
      </c>
      <c r="Q1928" s="48">
        <v>556937.54</v>
      </c>
      <c r="R1928" s="48">
        <v>1248.28</v>
      </c>
      <c r="S1928" s="48">
        <v>0</v>
      </c>
      <c r="T1928" s="48">
        <v>0</v>
      </c>
      <c r="U1928" s="49">
        <v>1.2795435878905101E-3</v>
      </c>
      <c r="V1928" s="49">
        <v>1.2795435878905101E-3</v>
      </c>
    </row>
    <row r="1929" spans="14:22">
      <c r="N1929" s="46" t="s">
        <v>2277</v>
      </c>
      <c r="O1929" s="47">
        <v>14045</v>
      </c>
      <c r="P1929" s="46" t="s">
        <v>2345</v>
      </c>
      <c r="Q1929" s="48">
        <v>579866.02</v>
      </c>
      <c r="R1929" s="48">
        <v>21195.93</v>
      </c>
      <c r="S1929" s="48">
        <v>0</v>
      </c>
      <c r="T1929" s="48">
        <v>0</v>
      </c>
      <c r="U1929" s="49">
        <v>3.1108515328306398E-3</v>
      </c>
      <c r="V1929" s="49">
        <v>3.1108515328306398E-3</v>
      </c>
    </row>
    <row r="1930" spans="14:22">
      <c r="N1930" s="46" t="s">
        <v>2277</v>
      </c>
      <c r="O1930" s="47">
        <v>14045</v>
      </c>
      <c r="P1930" s="46" t="s">
        <v>2346</v>
      </c>
      <c r="Q1930" s="48">
        <v>585359.18000000005</v>
      </c>
      <c r="R1930" s="48">
        <v>11665.8</v>
      </c>
      <c r="S1930" s="48">
        <v>0</v>
      </c>
      <c r="T1930" s="48">
        <v>0</v>
      </c>
      <c r="U1930" s="49">
        <v>-1.06449417401627E-2</v>
      </c>
      <c r="V1930" s="49">
        <v>-1.06449417401627E-2</v>
      </c>
    </row>
    <row r="1931" spans="14:22">
      <c r="N1931" s="46" t="s">
        <v>2277</v>
      </c>
      <c r="O1931" s="47">
        <v>14045</v>
      </c>
      <c r="P1931" s="46" t="s">
        <v>2347</v>
      </c>
      <c r="Q1931" s="48">
        <v>589790.87</v>
      </c>
      <c r="R1931" s="48">
        <v>0</v>
      </c>
      <c r="S1931" s="48">
        <v>0</v>
      </c>
      <c r="T1931" s="48">
        <v>0</v>
      </c>
      <c r="U1931" s="49">
        <v>7.57089006445577E-3</v>
      </c>
      <c r="V1931" s="49">
        <v>7.57089006445577E-3</v>
      </c>
    </row>
    <row r="1932" spans="14:22">
      <c r="N1932" s="46" t="s">
        <v>2277</v>
      </c>
      <c r="O1932" s="47">
        <v>14045</v>
      </c>
      <c r="P1932" s="46" t="s">
        <v>2348</v>
      </c>
      <c r="Q1932" s="48">
        <v>588245.57999999996</v>
      </c>
      <c r="R1932" s="48">
        <v>0</v>
      </c>
      <c r="S1932" s="48">
        <v>15.47</v>
      </c>
      <c r="T1932" s="48">
        <v>0</v>
      </c>
      <c r="U1932" s="49">
        <v>-2.5939026958397E-3</v>
      </c>
      <c r="V1932" s="49">
        <v>-2.5939026958397E-3</v>
      </c>
    </row>
    <row r="1933" spans="14:22">
      <c r="N1933" s="46" t="s">
        <v>2277</v>
      </c>
      <c r="O1933" s="47">
        <v>14045</v>
      </c>
      <c r="P1933" s="46" t="s">
        <v>2349</v>
      </c>
      <c r="Q1933" s="48">
        <v>556295.21</v>
      </c>
      <c r="R1933" s="48">
        <v>-32801.53</v>
      </c>
      <c r="S1933" s="48">
        <v>0</v>
      </c>
      <c r="T1933" s="48">
        <v>0</v>
      </c>
      <c r="U1933" s="49">
        <v>1.4469466986899401E-3</v>
      </c>
      <c r="V1933" s="49">
        <v>1.4469466986899401E-3</v>
      </c>
    </row>
    <row r="1934" spans="14:22">
      <c r="N1934" s="46" t="s">
        <v>2277</v>
      </c>
      <c r="O1934" s="47">
        <v>14045</v>
      </c>
      <c r="P1934" s="46" t="s">
        <v>2350</v>
      </c>
      <c r="Q1934" s="48">
        <v>552823.36</v>
      </c>
      <c r="R1934" s="48">
        <v>0</v>
      </c>
      <c r="S1934" s="48">
        <v>0</v>
      </c>
      <c r="T1934" s="48">
        <v>0</v>
      </c>
      <c r="U1934" s="49">
        <v>-6.24102084215317E-3</v>
      </c>
      <c r="V1934" s="49">
        <v>-6.24102084215317E-3</v>
      </c>
    </row>
    <row r="1935" spans="14:22">
      <c r="N1935" s="46" t="s">
        <v>2277</v>
      </c>
      <c r="O1935" s="47">
        <v>14045</v>
      </c>
      <c r="P1935" s="46" t="s">
        <v>2351</v>
      </c>
      <c r="Q1935" s="48">
        <v>547021.51</v>
      </c>
      <c r="R1935" s="48">
        <v>0</v>
      </c>
      <c r="S1935" s="48">
        <v>0</v>
      </c>
      <c r="T1935" s="48">
        <v>0</v>
      </c>
      <c r="U1935" s="49">
        <v>-1.0494943629010199E-2</v>
      </c>
      <c r="V1935" s="49">
        <v>-1.0494943629010199E-2</v>
      </c>
    </row>
    <row r="1936" spans="14:22">
      <c r="N1936" s="46" t="s">
        <v>2277</v>
      </c>
      <c r="O1936" s="47">
        <v>14045</v>
      </c>
      <c r="P1936" s="46" t="s">
        <v>2352</v>
      </c>
      <c r="Q1936" s="48">
        <v>544586.02</v>
      </c>
      <c r="R1936" s="48">
        <v>0</v>
      </c>
      <c r="S1936" s="48">
        <v>0</v>
      </c>
      <c r="T1936" s="48">
        <v>0</v>
      </c>
      <c r="U1936" s="49">
        <v>-4.4522746463845396E-3</v>
      </c>
      <c r="V1936" s="49">
        <v>-4.4522746463845396E-3</v>
      </c>
    </row>
    <row r="1937" spans="14:22">
      <c r="N1937" s="46" t="s">
        <v>2277</v>
      </c>
      <c r="O1937" s="47">
        <v>14045</v>
      </c>
      <c r="P1937" s="46" t="s">
        <v>2353</v>
      </c>
      <c r="Q1937" s="48">
        <v>559669.69999999995</v>
      </c>
      <c r="R1937" s="48">
        <v>13577.27</v>
      </c>
      <c r="S1937" s="48">
        <v>0</v>
      </c>
      <c r="T1937" s="48">
        <v>0</v>
      </c>
      <c r="U1937" s="49">
        <v>2.76615620797593E-3</v>
      </c>
      <c r="V1937" s="49">
        <v>2.76615620797593E-3</v>
      </c>
    </row>
    <row r="1938" spans="14:22">
      <c r="N1938" s="46" t="s">
        <v>2277</v>
      </c>
      <c r="O1938" s="47">
        <v>14045</v>
      </c>
      <c r="P1938" s="46" t="s">
        <v>2354</v>
      </c>
      <c r="Q1938" s="48">
        <v>802484.8</v>
      </c>
      <c r="R1938" s="48">
        <v>244261.66</v>
      </c>
      <c r="S1938" s="48">
        <v>0</v>
      </c>
      <c r="T1938" s="48">
        <v>0</v>
      </c>
      <c r="U1938" s="49">
        <v>-2.58466734933116E-3</v>
      </c>
      <c r="V1938" s="49">
        <v>-2.58466734933116E-3</v>
      </c>
    </row>
    <row r="1939" spans="14:22">
      <c r="N1939" s="46" t="s">
        <v>2277</v>
      </c>
      <c r="O1939" s="47">
        <v>14045</v>
      </c>
      <c r="P1939" s="46" t="s">
        <v>2355</v>
      </c>
      <c r="Q1939" s="48">
        <v>799856.46</v>
      </c>
      <c r="R1939" s="48">
        <v>0</v>
      </c>
      <c r="S1939" s="48">
        <v>0</v>
      </c>
      <c r="T1939" s="48">
        <v>0</v>
      </c>
      <c r="U1939" s="49">
        <v>-3.27525206707957E-3</v>
      </c>
      <c r="V1939" s="49">
        <v>-3.27525206707957E-3</v>
      </c>
    </row>
    <row r="1940" spans="14:22">
      <c r="N1940" s="46" t="s">
        <v>2277</v>
      </c>
      <c r="O1940" s="47">
        <v>14045</v>
      </c>
      <c r="P1940" s="46" t="s">
        <v>2356</v>
      </c>
      <c r="Q1940" s="48">
        <v>798142.19</v>
      </c>
      <c r="R1940" s="48">
        <v>0</v>
      </c>
      <c r="S1940" s="48">
        <v>0</v>
      </c>
      <c r="T1940" s="48">
        <v>0</v>
      </c>
      <c r="U1940" s="49">
        <v>-2.1432220476160801E-3</v>
      </c>
      <c r="V1940" s="49">
        <v>-2.1432220476160801E-3</v>
      </c>
    </row>
    <row r="1941" spans="14:22">
      <c r="N1941" s="46" t="s">
        <v>2277</v>
      </c>
      <c r="O1941" s="47">
        <v>14045</v>
      </c>
      <c r="P1941" s="46" t="s">
        <v>2357</v>
      </c>
      <c r="Q1941" s="48">
        <v>801190.69</v>
      </c>
      <c r="R1941" s="48">
        <v>700.31</v>
      </c>
      <c r="S1941" s="48">
        <v>0</v>
      </c>
      <c r="T1941" s="48">
        <v>0</v>
      </c>
      <c r="U1941" s="49">
        <v>2.94206975827205E-3</v>
      </c>
      <c r="V1941" s="49">
        <v>2.94206975827205E-3</v>
      </c>
    </row>
    <row r="1942" spans="14:22">
      <c r="N1942" s="46" t="s">
        <v>2277</v>
      </c>
      <c r="O1942" s="47">
        <v>14045</v>
      </c>
      <c r="P1942" s="46" t="s">
        <v>2358</v>
      </c>
      <c r="Q1942" s="48">
        <v>804684.14</v>
      </c>
      <c r="R1942" s="48">
        <v>3138.66</v>
      </c>
      <c r="S1942" s="48">
        <v>0</v>
      </c>
      <c r="T1942" s="48">
        <v>126.51</v>
      </c>
      <c r="U1942" s="49">
        <v>6.0073089466361495E-4</v>
      </c>
      <c r="V1942" s="49">
        <v>4.42828410799123E-4</v>
      </c>
    </row>
    <row r="1943" spans="14:22" ht="15" thickBot="1">
      <c r="N1943" s="50"/>
      <c r="O1943" s="50"/>
      <c r="P1943" s="50"/>
      <c r="Q1943" s="50"/>
      <c r="R1943" s="50"/>
      <c r="S1943" s="50"/>
      <c r="T1943" s="50"/>
      <c r="U1943" s="50"/>
      <c r="V1943" s="50"/>
    </row>
    <row r="1944" spans="14:22">
      <c r="N1944" s="46" t="s">
        <v>2277</v>
      </c>
      <c r="O1944" s="47">
        <v>14045</v>
      </c>
      <c r="P1944" s="46" t="s">
        <v>2269</v>
      </c>
      <c r="Q1944" s="48">
        <v>804684.14</v>
      </c>
      <c r="R1944" s="48">
        <v>722947.46</v>
      </c>
      <c r="S1944" s="48">
        <v>9920.35</v>
      </c>
      <c r="T1944" s="48">
        <v>521.48</v>
      </c>
      <c r="U1944" s="49">
        <v>7.2413077613752999E-2</v>
      </c>
      <c r="V1944" s="49">
        <v>7.0794645541873105E-2</v>
      </c>
    </row>
    <row r="1945" spans="14:22" ht="15" thickBot="1">
      <c r="N1945" s="50"/>
      <c r="O1945" s="50"/>
      <c r="P1945" s="50"/>
      <c r="Q1945" s="50"/>
      <c r="R1945" s="50"/>
      <c r="S1945" s="50"/>
      <c r="T1945" s="50"/>
      <c r="U1945" s="50"/>
      <c r="V1945" s="50"/>
    </row>
    <row r="1949" spans="14:22">
      <c r="N1949" s="43" t="s">
        <v>2278</v>
      </c>
      <c r="O1949" s="42">
        <v>14046</v>
      </c>
      <c r="P1949" s="40"/>
      <c r="Q1949" s="40"/>
      <c r="R1949" s="40"/>
      <c r="S1949" s="40"/>
      <c r="T1949" s="40"/>
      <c r="U1949" s="40"/>
      <c r="V1949" s="40"/>
    </row>
    <row r="1950" spans="14:22">
      <c r="N1950" s="46" t="s">
        <v>2278</v>
      </c>
      <c r="O1950" s="47">
        <v>14046</v>
      </c>
      <c r="P1950" s="46" t="s">
        <v>2361</v>
      </c>
      <c r="Q1950" s="48">
        <v>192908.07</v>
      </c>
      <c r="R1950" s="40"/>
      <c r="S1950" s="40"/>
      <c r="T1950" s="40"/>
      <c r="U1950" s="40"/>
      <c r="V1950" s="40"/>
    </row>
    <row r="1951" spans="14:22">
      <c r="N1951" s="46" t="s">
        <v>2278</v>
      </c>
      <c r="O1951" s="47">
        <v>14046</v>
      </c>
      <c r="P1951" s="46" t="s">
        <v>2362</v>
      </c>
      <c r="Q1951" s="48">
        <v>192798.06</v>
      </c>
      <c r="R1951" s="48">
        <v>0</v>
      </c>
      <c r="S1951" s="48">
        <v>0</v>
      </c>
      <c r="T1951" s="48">
        <v>0</v>
      </c>
      <c r="U1951" s="49">
        <v>-5.7027163249301403E-4</v>
      </c>
      <c r="V1951" s="49">
        <v>-5.7027163249301403E-4</v>
      </c>
    </row>
    <row r="1952" spans="14:22">
      <c r="N1952" s="46" t="s">
        <v>2278</v>
      </c>
      <c r="O1952" s="47">
        <v>14046</v>
      </c>
      <c r="P1952" s="46" t="s">
        <v>2363</v>
      </c>
      <c r="Q1952" s="48">
        <v>193325.5</v>
      </c>
      <c r="R1952" s="48">
        <v>0</v>
      </c>
      <c r="S1952" s="48">
        <v>0</v>
      </c>
      <c r="T1952" s="48">
        <v>0</v>
      </c>
      <c r="U1952" s="49">
        <v>2.7357121746971499E-3</v>
      </c>
      <c r="V1952" s="49">
        <v>2.7357121746971499E-3</v>
      </c>
    </row>
    <row r="1953" spans="14:22">
      <c r="N1953" s="46" t="s">
        <v>2278</v>
      </c>
      <c r="O1953" s="47">
        <v>14046</v>
      </c>
      <c r="P1953" s="46" t="s">
        <v>2364</v>
      </c>
      <c r="Q1953" s="48">
        <v>193493.47</v>
      </c>
      <c r="R1953" s="48">
        <v>0</v>
      </c>
      <c r="S1953" s="48">
        <v>0</v>
      </c>
      <c r="T1953" s="48">
        <v>0</v>
      </c>
      <c r="U1953" s="49">
        <v>8.6884554805233304E-4</v>
      </c>
      <c r="V1953" s="49">
        <v>8.6884554805233304E-4</v>
      </c>
    </row>
    <row r="1954" spans="14:22">
      <c r="N1954" s="46" t="s">
        <v>2278</v>
      </c>
      <c r="O1954" s="47">
        <v>14046</v>
      </c>
      <c r="P1954" s="46" t="s">
        <v>2365</v>
      </c>
      <c r="Q1954" s="48">
        <v>193369.77</v>
      </c>
      <c r="R1954" s="48">
        <v>0</v>
      </c>
      <c r="S1954" s="48">
        <v>0</v>
      </c>
      <c r="T1954" s="48">
        <v>0</v>
      </c>
      <c r="U1954" s="49">
        <v>-6.3929806003282198E-4</v>
      </c>
      <c r="V1954" s="49">
        <v>-6.3929806003282198E-4</v>
      </c>
    </row>
    <row r="1955" spans="14:22">
      <c r="N1955" s="46" t="s">
        <v>2278</v>
      </c>
      <c r="O1955" s="47">
        <v>14046</v>
      </c>
      <c r="P1955" s="46" t="s">
        <v>2366</v>
      </c>
      <c r="Q1955" s="48">
        <v>192990.11</v>
      </c>
      <c r="R1955" s="48">
        <v>0</v>
      </c>
      <c r="S1955" s="48">
        <v>0</v>
      </c>
      <c r="T1955" s="48">
        <v>0</v>
      </c>
      <c r="U1955" s="49">
        <v>-1.9633885896436199E-3</v>
      </c>
      <c r="V1955" s="49">
        <v>-1.9633885896436199E-3</v>
      </c>
    </row>
    <row r="1956" spans="14:22">
      <c r="N1956" s="46" t="s">
        <v>2278</v>
      </c>
      <c r="O1956" s="47">
        <v>14046</v>
      </c>
      <c r="P1956" s="46" t="s">
        <v>2367</v>
      </c>
      <c r="Q1956" s="48">
        <v>194701.98</v>
      </c>
      <c r="R1956" s="48">
        <v>0</v>
      </c>
      <c r="S1956" s="48">
        <v>0</v>
      </c>
      <c r="T1956" s="48">
        <v>0</v>
      </c>
      <c r="U1956" s="49">
        <v>8.8702472888377796E-3</v>
      </c>
      <c r="V1956" s="49">
        <v>8.8702472888377796E-3</v>
      </c>
    </row>
    <row r="1957" spans="14:22">
      <c r="N1957" s="46" t="s">
        <v>2278</v>
      </c>
      <c r="O1957" s="47">
        <v>14046</v>
      </c>
      <c r="P1957" s="46" t="s">
        <v>2368</v>
      </c>
      <c r="Q1957" s="48">
        <v>195913.64</v>
      </c>
      <c r="R1957" s="48">
        <v>0</v>
      </c>
      <c r="S1957" s="48">
        <v>0</v>
      </c>
      <c r="T1957" s="48">
        <v>0</v>
      </c>
      <c r="U1957" s="49">
        <v>6.2231519165854001E-3</v>
      </c>
      <c r="V1957" s="49">
        <v>6.2231519165854001E-3</v>
      </c>
    </row>
    <row r="1958" spans="14:22">
      <c r="N1958" s="46" t="s">
        <v>2278</v>
      </c>
      <c r="O1958" s="47">
        <v>14046</v>
      </c>
      <c r="P1958" s="46" t="s">
        <v>2369</v>
      </c>
      <c r="Q1958" s="48">
        <v>195451.08</v>
      </c>
      <c r="R1958" s="48">
        <v>0</v>
      </c>
      <c r="S1958" s="48">
        <v>0</v>
      </c>
      <c r="T1958" s="48">
        <v>0</v>
      </c>
      <c r="U1958" s="49">
        <v>-2.3610403032683401E-3</v>
      </c>
      <c r="V1958" s="49">
        <v>-2.3610403032683401E-3</v>
      </c>
    </row>
    <row r="1959" spans="14:22">
      <c r="N1959" s="46" t="s">
        <v>2278</v>
      </c>
      <c r="O1959" s="47">
        <v>14046</v>
      </c>
      <c r="P1959" s="46" t="s">
        <v>2370</v>
      </c>
      <c r="Q1959" s="48">
        <v>201602.67</v>
      </c>
      <c r="R1959" s="48">
        <v>5571.83</v>
      </c>
      <c r="S1959" s="48">
        <v>0</v>
      </c>
      <c r="T1959" s="48">
        <v>0</v>
      </c>
      <c r="U1959" s="49">
        <v>2.96626654608434E-3</v>
      </c>
      <c r="V1959" s="49">
        <v>2.96626654608434E-3</v>
      </c>
    </row>
    <row r="1960" spans="14:22">
      <c r="N1960" s="46" t="s">
        <v>2278</v>
      </c>
      <c r="O1960" s="47">
        <v>14046</v>
      </c>
      <c r="P1960" s="46" t="s">
        <v>2371</v>
      </c>
      <c r="Q1960" s="48">
        <v>201963.81</v>
      </c>
      <c r="R1960" s="48">
        <v>0</v>
      </c>
      <c r="S1960" s="48">
        <v>0</v>
      </c>
      <c r="T1960" s="48">
        <v>0</v>
      </c>
      <c r="U1960" s="49">
        <v>1.79134532295633E-3</v>
      </c>
      <c r="V1960" s="49">
        <v>1.79134532295633E-3</v>
      </c>
    </row>
    <row r="1961" spans="14:22">
      <c r="N1961" s="46" t="s">
        <v>2278</v>
      </c>
      <c r="O1961" s="47">
        <v>14046</v>
      </c>
      <c r="P1961" s="46" t="s">
        <v>2372</v>
      </c>
      <c r="Q1961" s="48">
        <v>203088.12</v>
      </c>
      <c r="R1961" s="48">
        <v>0</v>
      </c>
      <c r="S1961" s="48">
        <v>0</v>
      </c>
      <c r="T1961" s="48">
        <v>0</v>
      </c>
      <c r="U1961" s="49">
        <v>5.5668884440236398E-3</v>
      </c>
      <c r="V1961" s="49">
        <v>5.5668884440236398E-3</v>
      </c>
    </row>
    <row r="1962" spans="14:22">
      <c r="N1962" s="46" t="s">
        <v>2278</v>
      </c>
      <c r="O1962" s="47">
        <v>14046</v>
      </c>
      <c r="P1962" s="46" t="s">
        <v>2373</v>
      </c>
      <c r="Q1962" s="48">
        <v>203380.41</v>
      </c>
      <c r="R1962" s="48">
        <v>0</v>
      </c>
      <c r="S1962" s="48">
        <v>0</v>
      </c>
      <c r="T1962" s="48">
        <v>0</v>
      </c>
      <c r="U1962" s="49">
        <v>1.4392274644130501E-3</v>
      </c>
      <c r="V1962" s="49">
        <v>1.4392274644130501E-3</v>
      </c>
    </row>
    <row r="1963" spans="14:22">
      <c r="N1963" s="46" t="s">
        <v>2278</v>
      </c>
      <c r="O1963" s="47">
        <v>14046</v>
      </c>
      <c r="P1963" s="46" t="s">
        <v>2374</v>
      </c>
      <c r="Q1963" s="48">
        <v>203490.24</v>
      </c>
      <c r="R1963" s="48">
        <v>0</v>
      </c>
      <c r="S1963" s="48">
        <v>0</v>
      </c>
      <c r="T1963" s="48">
        <v>0</v>
      </c>
      <c r="U1963" s="49">
        <v>5.4002251249274402E-4</v>
      </c>
      <c r="V1963" s="49">
        <v>5.4002251249274402E-4</v>
      </c>
    </row>
    <row r="1964" spans="14:22">
      <c r="N1964" s="46" t="s">
        <v>2278</v>
      </c>
      <c r="O1964" s="47">
        <v>14046</v>
      </c>
      <c r="P1964" s="46" t="s">
        <v>2375</v>
      </c>
      <c r="Q1964" s="48">
        <v>210570.38</v>
      </c>
      <c r="R1964" s="48">
        <v>7131.57</v>
      </c>
      <c r="S1964" s="48">
        <v>0</v>
      </c>
      <c r="T1964" s="48">
        <v>0</v>
      </c>
      <c r="U1964" s="49">
        <v>-2.5273939428260801E-4</v>
      </c>
      <c r="V1964" s="49">
        <v>-2.5273939428260801E-4</v>
      </c>
    </row>
    <row r="1965" spans="14:22">
      <c r="N1965" s="46" t="s">
        <v>2278</v>
      </c>
      <c r="O1965" s="47">
        <v>14046</v>
      </c>
      <c r="P1965" s="46" t="s">
        <v>2376</v>
      </c>
      <c r="Q1965" s="48">
        <v>208731.25</v>
      </c>
      <c r="R1965" s="48">
        <v>0</v>
      </c>
      <c r="S1965" s="48">
        <v>0</v>
      </c>
      <c r="T1965" s="48">
        <v>0</v>
      </c>
      <c r="U1965" s="49">
        <v>-8.7340394218787792E-3</v>
      </c>
      <c r="V1965" s="49">
        <v>-8.7340394218787792E-3</v>
      </c>
    </row>
    <row r="1966" spans="14:22">
      <c r="N1966" s="46" t="s">
        <v>2278</v>
      </c>
      <c r="O1966" s="47">
        <v>14046</v>
      </c>
      <c r="P1966" s="46" t="s">
        <v>2377</v>
      </c>
      <c r="Q1966" s="48">
        <v>209566.97</v>
      </c>
      <c r="R1966" s="48">
        <v>0</v>
      </c>
      <c r="S1966" s="48">
        <v>0</v>
      </c>
      <c r="T1966" s="48">
        <v>0</v>
      </c>
      <c r="U1966" s="49">
        <v>4.0038087253346797E-3</v>
      </c>
      <c r="V1966" s="49">
        <v>4.0038087253346797E-3</v>
      </c>
    </row>
    <row r="1967" spans="14:22">
      <c r="N1967" s="46" t="s">
        <v>2278</v>
      </c>
      <c r="O1967" s="47">
        <v>14046</v>
      </c>
      <c r="P1967" s="46" t="s">
        <v>2378</v>
      </c>
      <c r="Q1967" s="48">
        <v>209906.06</v>
      </c>
      <c r="R1967" s="48">
        <v>0</v>
      </c>
      <c r="S1967" s="48">
        <v>0</v>
      </c>
      <c r="T1967" s="48">
        <v>0</v>
      </c>
      <c r="U1967" s="49">
        <v>1.61805078347976E-3</v>
      </c>
      <c r="V1967" s="49">
        <v>1.61805078347976E-3</v>
      </c>
    </row>
    <row r="1968" spans="14:22">
      <c r="N1968" s="46" t="s">
        <v>2278</v>
      </c>
      <c r="O1968" s="47">
        <v>14046</v>
      </c>
      <c r="P1968" s="46" t="s">
        <v>2379</v>
      </c>
      <c r="Q1968" s="48">
        <v>210233.73</v>
      </c>
      <c r="R1968" s="48">
        <v>0</v>
      </c>
      <c r="S1968" s="48">
        <v>0</v>
      </c>
      <c r="T1968" s="48">
        <v>0</v>
      </c>
      <c r="U1968" s="49">
        <v>1.5610316348177999E-3</v>
      </c>
      <c r="V1968" s="49">
        <v>1.5610316348177999E-3</v>
      </c>
    </row>
    <row r="1969" spans="14:22">
      <c r="N1969" s="46" t="s">
        <v>2278</v>
      </c>
      <c r="O1969" s="47">
        <v>14046</v>
      </c>
      <c r="P1969" s="46" t="s">
        <v>2380</v>
      </c>
      <c r="Q1969" s="48">
        <v>208827.54</v>
      </c>
      <c r="R1969" s="48">
        <v>0</v>
      </c>
      <c r="S1969" s="48">
        <v>0</v>
      </c>
      <c r="T1969" s="48">
        <v>0</v>
      </c>
      <c r="U1969" s="49">
        <v>-6.6886983358949203E-3</v>
      </c>
      <c r="V1969" s="49">
        <v>-6.6886983358949203E-3</v>
      </c>
    </row>
    <row r="1970" spans="14:22">
      <c r="N1970" s="46" t="s">
        <v>2278</v>
      </c>
      <c r="O1970" s="47">
        <v>14046</v>
      </c>
      <c r="P1970" s="46" t="s">
        <v>2381</v>
      </c>
      <c r="Q1970" s="48">
        <v>208972.82</v>
      </c>
      <c r="R1970" s="48">
        <v>0</v>
      </c>
      <c r="S1970" s="48">
        <v>0</v>
      </c>
      <c r="T1970" s="48">
        <v>0</v>
      </c>
      <c r="U1970" s="49">
        <v>6.9569368101540796E-4</v>
      </c>
      <c r="V1970" s="49">
        <v>6.9569368101540796E-4</v>
      </c>
    </row>
    <row r="1971" spans="14:22">
      <c r="N1971" s="46" t="s">
        <v>2278</v>
      </c>
      <c r="O1971" s="47">
        <v>14046</v>
      </c>
      <c r="P1971" s="46" t="s">
        <v>2382</v>
      </c>
      <c r="Q1971" s="48">
        <v>208368.36</v>
      </c>
      <c r="R1971" s="48">
        <v>0</v>
      </c>
      <c r="S1971" s="48">
        <v>0</v>
      </c>
      <c r="T1971" s="48">
        <v>0</v>
      </c>
      <c r="U1971" s="49">
        <v>-2.89252927725236E-3</v>
      </c>
      <c r="V1971" s="49">
        <v>-2.89252927725236E-3</v>
      </c>
    </row>
    <row r="1972" spans="14:22">
      <c r="N1972" s="46" t="s">
        <v>2278</v>
      </c>
      <c r="O1972" s="47">
        <v>14046</v>
      </c>
      <c r="P1972" s="46" t="s">
        <v>2383</v>
      </c>
      <c r="Q1972" s="48">
        <v>208849.16</v>
      </c>
      <c r="R1972" s="48">
        <v>0</v>
      </c>
      <c r="S1972" s="48">
        <v>0</v>
      </c>
      <c r="T1972" s="48">
        <v>0</v>
      </c>
      <c r="U1972" s="49">
        <v>2.30745205270133E-3</v>
      </c>
      <c r="V1972" s="49">
        <v>2.30745205270133E-3</v>
      </c>
    </row>
    <row r="1973" spans="14:22">
      <c r="N1973" s="46" t="s">
        <v>2278</v>
      </c>
      <c r="O1973" s="47">
        <v>14046</v>
      </c>
      <c r="P1973" s="46" t="s">
        <v>2384</v>
      </c>
      <c r="Q1973" s="48">
        <v>207170.42</v>
      </c>
      <c r="R1973" s="48">
        <v>-2597.4299999999998</v>
      </c>
      <c r="S1973" s="48">
        <v>0</v>
      </c>
      <c r="T1973" s="48">
        <v>34.03</v>
      </c>
      <c r="U1973" s="49">
        <v>4.5617612251826999E-3</v>
      </c>
      <c r="V1973" s="49">
        <v>4.3988206608061003E-3</v>
      </c>
    </row>
    <row r="1974" spans="14:22">
      <c r="N1974" s="46" t="s">
        <v>2278</v>
      </c>
      <c r="O1974" s="47">
        <v>14046</v>
      </c>
      <c r="P1974" s="46" t="s">
        <v>2385</v>
      </c>
      <c r="Q1974" s="48">
        <v>208209.25</v>
      </c>
      <c r="R1974" s="48">
        <v>0</v>
      </c>
      <c r="S1974" s="48">
        <v>0</v>
      </c>
      <c r="T1974" s="48">
        <v>0</v>
      </c>
      <c r="U1974" s="49">
        <v>5.0143741563104501E-3</v>
      </c>
      <c r="V1974" s="49">
        <v>5.0143741563104501E-3</v>
      </c>
    </row>
    <row r="1975" spans="14:22">
      <c r="N1975" s="46" t="s">
        <v>2278</v>
      </c>
      <c r="O1975" s="47">
        <v>14046</v>
      </c>
      <c r="P1975" s="46" t="s">
        <v>2386</v>
      </c>
      <c r="Q1975" s="48">
        <v>210944.88</v>
      </c>
      <c r="R1975" s="48">
        <v>0</v>
      </c>
      <c r="S1975" s="48">
        <v>0</v>
      </c>
      <c r="T1975" s="48">
        <v>0</v>
      </c>
      <c r="U1975" s="49">
        <v>1.31388494987614E-2</v>
      </c>
      <c r="V1975" s="49">
        <v>1.31388494987614E-2</v>
      </c>
    </row>
    <row r="1976" spans="14:22">
      <c r="N1976" s="46" t="s">
        <v>2278</v>
      </c>
      <c r="O1976" s="47">
        <v>14046</v>
      </c>
      <c r="P1976" s="46" t="s">
        <v>2387</v>
      </c>
      <c r="Q1976" s="48">
        <v>209573.18</v>
      </c>
      <c r="R1976" s="48">
        <v>0</v>
      </c>
      <c r="S1976" s="48">
        <v>0</v>
      </c>
      <c r="T1976" s="48">
        <v>0</v>
      </c>
      <c r="U1976" s="49">
        <v>-6.50264656814592E-3</v>
      </c>
      <c r="V1976" s="49">
        <v>-6.50264656814592E-3</v>
      </c>
    </row>
    <row r="1977" spans="14:22">
      <c r="N1977" s="46" t="s">
        <v>2278</v>
      </c>
      <c r="O1977" s="47">
        <v>14046</v>
      </c>
      <c r="P1977" s="46" t="s">
        <v>2388</v>
      </c>
      <c r="Q1977" s="48">
        <v>209560.85</v>
      </c>
      <c r="R1977" s="48">
        <v>0</v>
      </c>
      <c r="S1977" s="48">
        <v>0</v>
      </c>
      <c r="T1977" s="48">
        <v>0</v>
      </c>
      <c r="U1977" s="49">
        <v>-5.8833864142404698E-5</v>
      </c>
      <c r="V1977" s="49">
        <v>-5.8833864142404698E-5</v>
      </c>
    </row>
    <row r="1978" spans="14:22">
      <c r="N1978" s="46" t="s">
        <v>2278</v>
      </c>
      <c r="O1978" s="47">
        <v>14046</v>
      </c>
      <c r="P1978" s="46" t="s">
        <v>2389</v>
      </c>
      <c r="Q1978" s="48">
        <v>209773.28</v>
      </c>
      <c r="R1978" s="48">
        <v>0</v>
      </c>
      <c r="S1978" s="48">
        <v>0</v>
      </c>
      <c r="T1978" s="48">
        <v>0</v>
      </c>
      <c r="U1978" s="49">
        <v>1.0136912500593499E-3</v>
      </c>
      <c r="V1978" s="49">
        <v>1.0136912500593499E-3</v>
      </c>
    </row>
    <row r="1979" spans="14:22">
      <c r="N1979" s="46" t="s">
        <v>2278</v>
      </c>
      <c r="O1979" s="47">
        <v>14046</v>
      </c>
      <c r="P1979" s="46" t="s">
        <v>2390</v>
      </c>
      <c r="Q1979" s="48">
        <v>210275.36</v>
      </c>
      <c r="R1979" s="48">
        <v>0</v>
      </c>
      <c r="S1979" s="48">
        <v>0</v>
      </c>
      <c r="T1979" s="48">
        <v>0</v>
      </c>
      <c r="U1979" s="49">
        <v>2.3934411475094999E-3</v>
      </c>
      <c r="V1979" s="49">
        <v>2.3934411475094999E-3</v>
      </c>
    </row>
    <row r="1980" spans="14:22">
      <c r="N1980" s="46" t="s">
        <v>2278</v>
      </c>
      <c r="O1980" s="47">
        <v>14046</v>
      </c>
      <c r="P1980" s="46" t="s">
        <v>2391</v>
      </c>
      <c r="Q1980" s="48">
        <v>210100.97</v>
      </c>
      <c r="R1980" s="48">
        <v>0</v>
      </c>
      <c r="S1980" s="48">
        <v>0</v>
      </c>
      <c r="T1980" s="48">
        <v>0</v>
      </c>
      <c r="U1980" s="49">
        <v>-8.29341107774217E-4</v>
      </c>
      <c r="V1980" s="49">
        <v>-8.29341107774217E-4</v>
      </c>
    </row>
    <row r="1981" spans="14:22">
      <c r="N1981" s="46" t="s">
        <v>2278</v>
      </c>
      <c r="O1981" s="47">
        <v>14046</v>
      </c>
      <c r="P1981" s="46" t="s">
        <v>2392</v>
      </c>
      <c r="Q1981" s="48">
        <v>208500.6</v>
      </c>
      <c r="R1981" s="48">
        <v>0</v>
      </c>
      <c r="S1981" s="48">
        <v>0</v>
      </c>
      <c r="T1981" s="48">
        <v>0</v>
      </c>
      <c r="U1981" s="49">
        <v>-7.6171471269266301E-3</v>
      </c>
      <c r="V1981" s="49">
        <v>-7.6171471269266301E-3</v>
      </c>
    </row>
    <row r="1982" spans="14:22">
      <c r="N1982" s="46" t="s">
        <v>2278</v>
      </c>
      <c r="O1982" s="47">
        <v>14046</v>
      </c>
      <c r="P1982" s="46" t="s">
        <v>2393</v>
      </c>
      <c r="Q1982" s="48">
        <v>209231.11</v>
      </c>
      <c r="R1982" s="48">
        <v>0</v>
      </c>
      <c r="S1982" s="48">
        <v>0</v>
      </c>
      <c r="T1982" s="48">
        <v>0</v>
      </c>
      <c r="U1982" s="49">
        <v>3.5036350015300601E-3</v>
      </c>
      <c r="V1982" s="49">
        <v>3.5036350015300601E-3</v>
      </c>
    </row>
    <row r="1983" spans="14:22">
      <c r="N1983" s="46" t="s">
        <v>2278</v>
      </c>
      <c r="O1983" s="47">
        <v>14046</v>
      </c>
      <c r="P1983" s="46" t="s">
        <v>2394</v>
      </c>
      <c r="Q1983" s="48">
        <v>209576.34</v>
      </c>
      <c r="R1983" s="48">
        <v>0</v>
      </c>
      <c r="S1983" s="48">
        <v>0</v>
      </c>
      <c r="T1983" s="48">
        <v>0</v>
      </c>
      <c r="U1983" s="49">
        <v>1.64999363622353E-3</v>
      </c>
      <c r="V1983" s="49">
        <v>1.64999363622353E-3</v>
      </c>
    </row>
    <row r="1984" spans="14:22">
      <c r="N1984" s="46" t="s">
        <v>2278</v>
      </c>
      <c r="O1984" s="47">
        <v>14046</v>
      </c>
      <c r="P1984" s="46" t="s">
        <v>2395</v>
      </c>
      <c r="Q1984" s="48">
        <v>216771.08</v>
      </c>
      <c r="R1984" s="48">
        <v>7131.57</v>
      </c>
      <c r="S1984" s="48">
        <v>0</v>
      </c>
      <c r="T1984" s="48">
        <v>0</v>
      </c>
      <c r="U1984" s="49">
        <v>3.0141761231261598E-4</v>
      </c>
      <c r="V1984" s="49">
        <v>3.0141761231261598E-4</v>
      </c>
    </row>
    <row r="1985" spans="14:22">
      <c r="N1985" s="46" t="s">
        <v>2278</v>
      </c>
      <c r="O1985" s="47">
        <v>14046</v>
      </c>
      <c r="P1985" s="46" t="s">
        <v>2396</v>
      </c>
      <c r="Q1985" s="48">
        <v>215946.75</v>
      </c>
      <c r="R1985" s="48">
        <v>0</v>
      </c>
      <c r="S1985" s="48">
        <v>0</v>
      </c>
      <c r="T1985" s="48">
        <v>0</v>
      </c>
      <c r="U1985" s="49">
        <v>-3.8027674171297E-3</v>
      </c>
      <c r="V1985" s="49">
        <v>-3.8027674171297E-3</v>
      </c>
    </row>
    <row r="1986" spans="14:22">
      <c r="N1986" s="46" t="s">
        <v>2278</v>
      </c>
      <c r="O1986" s="47">
        <v>14046</v>
      </c>
      <c r="P1986" s="46" t="s">
        <v>2397</v>
      </c>
      <c r="Q1986" s="48">
        <v>220262.44</v>
      </c>
      <c r="R1986" s="48">
        <v>5328</v>
      </c>
      <c r="S1986" s="48">
        <v>0</v>
      </c>
      <c r="T1986" s="48">
        <v>0</v>
      </c>
      <c r="U1986" s="49">
        <v>-4.6877760373795797E-3</v>
      </c>
      <c r="V1986" s="49">
        <v>-4.6877760373795797E-3</v>
      </c>
    </row>
    <row r="1987" spans="14:22">
      <c r="N1987" s="46" t="s">
        <v>2278</v>
      </c>
      <c r="O1987" s="47">
        <v>14046</v>
      </c>
      <c r="P1987" s="46" t="s">
        <v>2398</v>
      </c>
      <c r="Q1987" s="48">
        <v>220164.2</v>
      </c>
      <c r="R1987" s="48">
        <v>0</v>
      </c>
      <c r="S1987" s="48">
        <v>0</v>
      </c>
      <c r="T1987" s="48">
        <v>0</v>
      </c>
      <c r="U1987" s="49">
        <v>-4.4601340110472798E-4</v>
      </c>
      <c r="V1987" s="49">
        <v>-4.4601340110472798E-4</v>
      </c>
    </row>
    <row r="1988" spans="14:22">
      <c r="N1988" s="46" t="s">
        <v>2278</v>
      </c>
      <c r="O1988" s="47">
        <v>14046</v>
      </c>
      <c r="P1988" s="46" t="s">
        <v>2399</v>
      </c>
      <c r="Q1988" s="48">
        <v>218891.84</v>
      </c>
      <c r="R1988" s="48">
        <v>0</v>
      </c>
      <c r="S1988" s="48">
        <v>0</v>
      </c>
      <c r="T1988" s="48">
        <v>0</v>
      </c>
      <c r="U1988" s="49">
        <v>-5.7791412046099798E-3</v>
      </c>
      <c r="V1988" s="49">
        <v>-5.7791412046099798E-3</v>
      </c>
    </row>
    <row r="1989" spans="14:22">
      <c r="N1989" s="46" t="s">
        <v>2278</v>
      </c>
      <c r="O1989" s="47">
        <v>14046</v>
      </c>
      <c r="P1989" s="46" t="s">
        <v>2400</v>
      </c>
      <c r="Q1989" s="48">
        <v>217771.92</v>
      </c>
      <c r="R1989" s="48">
        <v>0</v>
      </c>
      <c r="S1989" s="48">
        <v>0</v>
      </c>
      <c r="T1989" s="48">
        <v>0</v>
      </c>
      <c r="U1989" s="49">
        <v>-5.1163168074240799E-3</v>
      </c>
      <c r="V1989" s="49">
        <v>-5.1163168074240799E-3</v>
      </c>
    </row>
    <row r="1990" spans="14:22">
      <c r="N1990" s="46" t="s">
        <v>2278</v>
      </c>
      <c r="O1990" s="47">
        <v>14046</v>
      </c>
      <c r="P1990" s="46" t="s">
        <v>2401</v>
      </c>
      <c r="Q1990" s="48">
        <v>217866.33</v>
      </c>
      <c r="R1990" s="48">
        <v>0</v>
      </c>
      <c r="S1990" s="48">
        <v>0</v>
      </c>
      <c r="T1990" s="48">
        <v>0</v>
      </c>
      <c r="U1990" s="49">
        <v>4.3352696711296301E-4</v>
      </c>
      <c r="V1990" s="49">
        <v>4.3352696711296301E-4</v>
      </c>
    </row>
    <row r="1991" spans="14:22">
      <c r="N1991" s="46" t="s">
        <v>2278</v>
      </c>
      <c r="O1991" s="47">
        <v>14046</v>
      </c>
      <c r="P1991" s="46" t="s">
        <v>2402</v>
      </c>
      <c r="Q1991" s="48">
        <v>217955.78</v>
      </c>
      <c r="R1991" s="48">
        <v>2632.3</v>
      </c>
      <c r="S1991" s="48">
        <v>0</v>
      </c>
      <c r="T1991" s="48">
        <v>0</v>
      </c>
      <c r="U1991" s="49">
        <v>-1.1671606163283599E-2</v>
      </c>
      <c r="V1991" s="49">
        <v>-1.1671606163283599E-2</v>
      </c>
    </row>
    <row r="1992" spans="14:22">
      <c r="N1992" s="46" t="s">
        <v>2278</v>
      </c>
      <c r="O1992" s="47">
        <v>14046</v>
      </c>
      <c r="P1992" s="46" t="s">
        <v>2403</v>
      </c>
      <c r="Q1992" s="48">
        <v>218412.49</v>
      </c>
      <c r="R1992" s="48">
        <v>0</v>
      </c>
      <c r="S1992" s="48">
        <v>0</v>
      </c>
      <c r="T1992" s="48">
        <v>0</v>
      </c>
      <c r="U1992" s="49">
        <v>2.0954250444746901E-3</v>
      </c>
      <c r="V1992" s="49">
        <v>2.0954250444746901E-3</v>
      </c>
    </row>
    <row r="1993" spans="14:22">
      <c r="N1993" s="46" t="s">
        <v>2278</v>
      </c>
      <c r="O1993" s="47">
        <v>14046</v>
      </c>
      <c r="P1993" s="46" t="s">
        <v>2404</v>
      </c>
      <c r="Q1993" s="48">
        <v>215250.25</v>
      </c>
      <c r="R1993" s="48">
        <v>-3057.64</v>
      </c>
      <c r="S1993" s="48">
        <v>0</v>
      </c>
      <c r="T1993" s="48">
        <v>34.92</v>
      </c>
      <c r="U1993" s="49">
        <v>-3.1902937418992701E-4</v>
      </c>
      <c r="V1993" s="49">
        <v>-4.78910340704353E-4</v>
      </c>
    </row>
    <row r="1994" spans="14:22">
      <c r="N1994" s="46" t="s">
        <v>2278</v>
      </c>
      <c r="O1994" s="47">
        <v>14046</v>
      </c>
      <c r="P1994" s="46" t="s">
        <v>2405</v>
      </c>
      <c r="Q1994" s="48">
        <v>214996.62</v>
      </c>
      <c r="R1994" s="48">
        <v>0</v>
      </c>
      <c r="S1994" s="48">
        <v>0</v>
      </c>
      <c r="T1994" s="48">
        <v>0</v>
      </c>
      <c r="U1994" s="49">
        <v>-1.1783029288003899E-3</v>
      </c>
      <c r="V1994" s="49">
        <v>-1.1783029288003899E-3</v>
      </c>
    </row>
    <row r="1995" spans="14:22">
      <c r="N1995" s="46" t="s">
        <v>2278</v>
      </c>
      <c r="O1995" s="47">
        <v>14046</v>
      </c>
      <c r="P1995" s="46" t="s">
        <v>2406</v>
      </c>
      <c r="Q1995" s="48">
        <v>214254.74</v>
      </c>
      <c r="R1995" s="48">
        <v>0</v>
      </c>
      <c r="S1995" s="48">
        <v>0</v>
      </c>
      <c r="T1995" s="48">
        <v>0</v>
      </c>
      <c r="U1995" s="49">
        <v>-3.4506588987305302E-3</v>
      </c>
      <c r="V1995" s="49">
        <v>-3.4506588987305302E-3</v>
      </c>
    </row>
    <row r="1996" spans="14:22">
      <c r="N1996" s="46" t="s">
        <v>2278</v>
      </c>
      <c r="O1996" s="47">
        <v>14046</v>
      </c>
      <c r="P1996" s="46" t="s">
        <v>2407</v>
      </c>
      <c r="Q1996" s="48">
        <v>216497.9</v>
      </c>
      <c r="R1996" s="48">
        <v>0</v>
      </c>
      <c r="S1996" s="48">
        <v>0</v>
      </c>
      <c r="T1996" s="48">
        <v>0</v>
      </c>
      <c r="U1996" s="49">
        <v>1.0469593344819301E-2</v>
      </c>
      <c r="V1996" s="49">
        <v>1.0469593344819301E-2</v>
      </c>
    </row>
    <row r="1997" spans="14:22">
      <c r="N1997" s="46" t="s">
        <v>2278</v>
      </c>
      <c r="O1997" s="47">
        <v>14046</v>
      </c>
      <c r="P1997" s="46" t="s">
        <v>2408</v>
      </c>
      <c r="Q1997" s="48">
        <v>217338.37</v>
      </c>
      <c r="R1997" s="48">
        <v>0</v>
      </c>
      <c r="S1997" s="48">
        <v>0</v>
      </c>
      <c r="T1997" s="48">
        <v>0</v>
      </c>
      <c r="U1997" s="49">
        <v>3.8821161775701701E-3</v>
      </c>
      <c r="V1997" s="49">
        <v>3.8821161775701701E-3</v>
      </c>
    </row>
    <row r="1998" spans="14:22">
      <c r="N1998" s="46" t="s">
        <v>2278</v>
      </c>
      <c r="O1998" s="47">
        <v>14046</v>
      </c>
      <c r="P1998" s="46" t="s">
        <v>2409</v>
      </c>
      <c r="Q1998" s="48">
        <v>216489.14</v>
      </c>
      <c r="R1998" s="48">
        <v>0</v>
      </c>
      <c r="S1998" s="48">
        <v>0</v>
      </c>
      <c r="T1998" s="48">
        <v>0</v>
      </c>
      <c r="U1998" s="49">
        <v>-3.9074094463852401E-3</v>
      </c>
      <c r="V1998" s="49">
        <v>-3.9074094463852401E-3</v>
      </c>
    </row>
    <row r="1999" spans="14:22">
      <c r="N1999" s="46" t="s">
        <v>2278</v>
      </c>
      <c r="O1999" s="47">
        <v>14046</v>
      </c>
      <c r="P1999" s="46" t="s">
        <v>2410</v>
      </c>
      <c r="Q1999" s="48">
        <v>217111.81</v>
      </c>
      <c r="R1999" s="48">
        <v>0</v>
      </c>
      <c r="S1999" s="48">
        <v>0</v>
      </c>
      <c r="T1999" s="48">
        <v>0</v>
      </c>
      <c r="U1999" s="49">
        <v>2.8762181788886099E-3</v>
      </c>
      <c r="V1999" s="49">
        <v>2.8762181788886099E-3</v>
      </c>
    </row>
    <row r="2000" spans="14:22">
      <c r="N2000" s="46" t="s">
        <v>2278</v>
      </c>
      <c r="O2000" s="47">
        <v>14046</v>
      </c>
      <c r="P2000" s="46" t="s">
        <v>2411</v>
      </c>
      <c r="Q2000" s="48">
        <v>214151.47</v>
      </c>
      <c r="R2000" s="48">
        <v>0</v>
      </c>
      <c r="S2000" s="48">
        <v>0</v>
      </c>
      <c r="T2000" s="48">
        <v>0</v>
      </c>
      <c r="U2000" s="49">
        <v>-1.36350942862113E-2</v>
      </c>
      <c r="V2000" s="49">
        <v>-1.36350942862113E-2</v>
      </c>
    </row>
    <row r="2001" spans="14:22">
      <c r="N2001" s="46" t="s">
        <v>2278</v>
      </c>
      <c r="O2001" s="47">
        <v>14046</v>
      </c>
      <c r="P2001" s="46" t="s">
        <v>2412</v>
      </c>
      <c r="Q2001" s="48">
        <v>214300.33</v>
      </c>
      <c r="R2001" s="48">
        <v>0</v>
      </c>
      <c r="S2001" s="48">
        <v>0</v>
      </c>
      <c r="T2001" s="48">
        <v>0</v>
      </c>
      <c r="U2001" s="49">
        <v>6.95115471306185E-4</v>
      </c>
      <c r="V2001" s="49">
        <v>6.95115471306185E-4</v>
      </c>
    </row>
    <row r="2002" spans="14:22">
      <c r="N2002" s="46" t="s">
        <v>2278</v>
      </c>
      <c r="O2002" s="47">
        <v>14046</v>
      </c>
      <c r="P2002" s="46" t="s">
        <v>2413</v>
      </c>
      <c r="Q2002" s="48">
        <v>215455.45</v>
      </c>
      <c r="R2002" s="48">
        <v>0</v>
      </c>
      <c r="S2002" s="48">
        <v>0</v>
      </c>
      <c r="T2002" s="48">
        <v>0</v>
      </c>
      <c r="U2002" s="49">
        <v>5.3901923529471301E-3</v>
      </c>
      <c r="V2002" s="49">
        <v>5.3901923529471301E-3</v>
      </c>
    </row>
    <row r="2003" spans="14:22">
      <c r="N2003" s="46" t="s">
        <v>2278</v>
      </c>
      <c r="O2003" s="47">
        <v>14046</v>
      </c>
      <c r="P2003" s="46" t="s">
        <v>2414</v>
      </c>
      <c r="Q2003" s="48">
        <v>214800.4</v>
      </c>
      <c r="R2003" s="48">
        <v>0</v>
      </c>
      <c r="S2003" s="48">
        <v>0</v>
      </c>
      <c r="T2003" s="48">
        <v>0</v>
      </c>
      <c r="U2003" s="49">
        <v>-3.0403036915520598E-3</v>
      </c>
      <c r="V2003" s="49">
        <v>-3.0403036915520598E-3</v>
      </c>
    </row>
    <row r="2004" spans="14:22">
      <c r="N2004" s="46" t="s">
        <v>2278</v>
      </c>
      <c r="O2004" s="47">
        <v>14046</v>
      </c>
      <c r="P2004" s="46" t="s">
        <v>2415</v>
      </c>
      <c r="Q2004" s="48">
        <v>215479.59</v>
      </c>
      <c r="R2004" s="48">
        <v>0</v>
      </c>
      <c r="S2004" s="48">
        <v>0</v>
      </c>
      <c r="T2004" s="48">
        <v>0</v>
      </c>
      <c r="U2004" s="49">
        <v>3.1619587300582E-3</v>
      </c>
      <c r="V2004" s="49">
        <v>3.1619587300582E-3</v>
      </c>
    </row>
    <row r="2005" spans="14:22">
      <c r="N2005" s="46" t="s">
        <v>2278</v>
      </c>
      <c r="O2005" s="47">
        <v>14046</v>
      </c>
      <c r="P2005" s="46" t="s">
        <v>2416</v>
      </c>
      <c r="Q2005" s="48">
        <v>221853.34</v>
      </c>
      <c r="R2005" s="48">
        <v>6368.04</v>
      </c>
      <c r="S2005" s="48">
        <v>0</v>
      </c>
      <c r="T2005" s="48">
        <v>0</v>
      </c>
      <c r="U2005" s="49">
        <v>2.6499029444071501E-5</v>
      </c>
      <c r="V2005" s="49">
        <v>2.6499029444071501E-5</v>
      </c>
    </row>
    <row r="2006" spans="14:22">
      <c r="N2006" s="46" t="s">
        <v>2278</v>
      </c>
      <c r="O2006" s="47">
        <v>14046</v>
      </c>
      <c r="P2006" s="46" t="s">
        <v>2417</v>
      </c>
      <c r="Q2006" s="48">
        <v>222945.4</v>
      </c>
      <c r="R2006" s="48">
        <v>0</v>
      </c>
      <c r="S2006" s="48">
        <v>0</v>
      </c>
      <c r="T2006" s="48">
        <v>0</v>
      </c>
      <c r="U2006" s="49">
        <v>4.9224411045603001E-3</v>
      </c>
      <c r="V2006" s="49">
        <v>4.9224411045603001E-3</v>
      </c>
    </row>
    <row r="2007" spans="14:22">
      <c r="N2007" s="46" t="s">
        <v>2278</v>
      </c>
      <c r="O2007" s="47">
        <v>14046</v>
      </c>
      <c r="P2007" s="46" t="s">
        <v>2418</v>
      </c>
      <c r="Q2007" s="48">
        <v>223056.64000000001</v>
      </c>
      <c r="R2007" s="48">
        <v>0</v>
      </c>
      <c r="S2007" s="48">
        <v>0</v>
      </c>
      <c r="T2007" s="48">
        <v>0</v>
      </c>
      <c r="U2007" s="49">
        <v>4.9895624668638795E-4</v>
      </c>
      <c r="V2007" s="49">
        <v>4.9895624668638795E-4</v>
      </c>
    </row>
    <row r="2008" spans="14:22">
      <c r="N2008" s="46" t="s">
        <v>2278</v>
      </c>
      <c r="O2008" s="47">
        <v>14046</v>
      </c>
      <c r="P2008" s="46" t="s">
        <v>2419</v>
      </c>
      <c r="Q2008" s="48">
        <v>222955.22</v>
      </c>
      <c r="R2008" s="48">
        <v>0</v>
      </c>
      <c r="S2008" s="48">
        <v>0</v>
      </c>
      <c r="T2008" s="48">
        <v>0</v>
      </c>
      <c r="U2008" s="49">
        <v>-4.5468272094484298E-4</v>
      </c>
      <c r="V2008" s="49">
        <v>-4.5468272094484298E-4</v>
      </c>
    </row>
    <row r="2009" spans="14:22">
      <c r="N2009" s="46" t="s">
        <v>2278</v>
      </c>
      <c r="O2009" s="47">
        <v>14046</v>
      </c>
      <c r="P2009" s="46" t="s">
        <v>2420</v>
      </c>
      <c r="Q2009" s="48">
        <v>231701.27</v>
      </c>
      <c r="R2009" s="48">
        <v>7131.57</v>
      </c>
      <c r="S2009" s="48">
        <v>0</v>
      </c>
      <c r="T2009" s="48">
        <v>0</v>
      </c>
      <c r="U2009" s="49">
        <v>7.2412747277232903E-3</v>
      </c>
      <c r="V2009" s="49">
        <v>7.2412747277232903E-3</v>
      </c>
    </row>
    <row r="2010" spans="14:22">
      <c r="N2010" s="46" t="s">
        <v>2278</v>
      </c>
      <c r="O2010" s="47">
        <v>14046</v>
      </c>
      <c r="P2010" s="46" t="s">
        <v>2421</v>
      </c>
      <c r="Q2010" s="48">
        <v>230214.09</v>
      </c>
      <c r="R2010" s="48">
        <v>0</v>
      </c>
      <c r="S2010" s="48">
        <v>0</v>
      </c>
      <c r="T2010" s="48">
        <v>0</v>
      </c>
      <c r="U2010" s="49">
        <v>-6.4185232994190501E-3</v>
      </c>
      <c r="V2010" s="49">
        <v>-6.4185232994190501E-3</v>
      </c>
    </row>
    <row r="2011" spans="14:22">
      <c r="N2011" s="46" t="s">
        <v>2278</v>
      </c>
      <c r="O2011" s="47">
        <v>14046</v>
      </c>
      <c r="P2011" s="46" t="s">
        <v>2422</v>
      </c>
      <c r="Q2011" s="48">
        <v>231561.05</v>
      </c>
      <c r="R2011" s="48">
        <v>0</v>
      </c>
      <c r="S2011" s="48">
        <v>0</v>
      </c>
      <c r="T2011" s="48">
        <v>0</v>
      </c>
      <c r="U2011" s="49">
        <v>5.8509016541949998E-3</v>
      </c>
      <c r="V2011" s="49">
        <v>5.8509016541949998E-3</v>
      </c>
    </row>
    <row r="2012" spans="14:22">
      <c r="N2012" s="46" t="s">
        <v>2278</v>
      </c>
      <c r="O2012" s="47">
        <v>14046</v>
      </c>
      <c r="P2012" s="46" t="s">
        <v>2423</v>
      </c>
      <c r="Q2012" s="48">
        <v>231239.41</v>
      </c>
      <c r="R2012" s="48">
        <v>0</v>
      </c>
      <c r="S2012" s="48">
        <v>0</v>
      </c>
      <c r="T2012" s="48">
        <v>0</v>
      </c>
      <c r="U2012" s="49">
        <v>-1.3890073481703799E-3</v>
      </c>
      <c r="V2012" s="49">
        <v>-1.3890073481703799E-3</v>
      </c>
    </row>
    <row r="2013" spans="14:22">
      <c r="N2013" s="46" t="s">
        <v>2278</v>
      </c>
      <c r="O2013" s="47">
        <v>14046</v>
      </c>
      <c r="P2013" s="46" t="s">
        <v>2424</v>
      </c>
      <c r="Q2013" s="48">
        <v>234083.9</v>
      </c>
      <c r="R2013" s="48">
        <v>2632.3</v>
      </c>
      <c r="S2013" s="48">
        <v>0</v>
      </c>
      <c r="T2013" s="48">
        <v>0</v>
      </c>
      <c r="U2013" s="49">
        <v>9.1762040043286098E-4</v>
      </c>
      <c r="V2013" s="49">
        <v>9.1762040043286098E-4</v>
      </c>
    </row>
    <row r="2014" spans="14:22">
      <c r="N2014" s="46" t="s">
        <v>2278</v>
      </c>
      <c r="O2014" s="47">
        <v>14046</v>
      </c>
      <c r="P2014" s="46" t="s">
        <v>2425</v>
      </c>
      <c r="Q2014" s="48">
        <v>234154.9</v>
      </c>
      <c r="R2014" s="48">
        <v>-835.67</v>
      </c>
      <c r="S2014" s="48">
        <v>0</v>
      </c>
      <c r="T2014" s="48">
        <v>37.619999999999997</v>
      </c>
      <c r="U2014" s="49">
        <v>4.0339809786149603E-3</v>
      </c>
      <c r="V2014" s="49">
        <v>3.87326937051213E-3</v>
      </c>
    </row>
    <row r="2015" spans="14:22">
      <c r="N2015" s="46" t="s">
        <v>2278</v>
      </c>
      <c r="O2015" s="47">
        <v>14046</v>
      </c>
      <c r="P2015" s="46" t="s">
        <v>2426</v>
      </c>
      <c r="Q2015" s="48">
        <v>236481.33</v>
      </c>
      <c r="R2015" s="48">
        <v>0</v>
      </c>
      <c r="S2015" s="48">
        <v>0</v>
      </c>
      <c r="T2015" s="48">
        <v>0</v>
      </c>
      <c r="U2015" s="49">
        <v>9.9354316309416806E-3</v>
      </c>
      <c r="V2015" s="49">
        <v>9.9354316309416806E-3</v>
      </c>
    </row>
    <row r="2016" spans="14:22">
      <c r="N2016" s="46" t="s">
        <v>2278</v>
      </c>
      <c r="O2016" s="47">
        <v>14046</v>
      </c>
      <c r="P2016" s="46" t="s">
        <v>2427</v>
      </c>
      <c r="Q2016" s="48">
        <v>236092.32</v>
      </c>
      <c r="R2016" s="48">
        <v>0</v>
      </c>
      <c r="S2016" s="48">
        <v>0</v>
      </c>
      <c r="T2016" s="48">
        <v>0</v>
      </c>
      <c r="U2016" s="49">
        <v>-1.64499243978378E-3</v>
      </c>
      <c r="V2016" s="49">
        <v>-1.64499243978378E-3</v>
      </c>
    </row>
    <row r="2017" spans="14:22">
      <c r="N2017" s="46" t="s">
        <v>2278</v>
      </c>
      <c r="O2017" s="47">
        <v>14046</v>
      </c>
      <c r="P2017" s="46" t="s">
        <v>2428</v>
      </c>
      <c r="Q2017" s="48">
        <v>236196.35</v>
      </c>
      <c r="R2017" s="48">
        <v>0</v>
      </c>
      <c r="S2017" s="48">
        <v>0</v>
      </c>
      <c r="T2017" s="48">
        <v>0</v>
      </c>
      <c r="U2017" s="49">
        <v>4.4063271520222702E-4</v>
      </c>
      <c r="V2017" s="49">
        <v>4.4063271520222702E-4</v>
      </c>
    </row>
    <row r="2018" spans="14:22">
      <c r="N2018" s="46" t="s">
        <v>2278</v>
      </c>
      <c r="O2018" s="47">
        <v>14046</v>
      </c>
      <c r="P2018" s="46" t="s">
        <v>2429</v>
      </c>
      <c r="Q2018" s="48">
        <v>236164.45</v>
      </c>
      <c r="R2018" s="48">
        <v>0</v>
      </c>
      <c r="S2018" s="48">
        <v>0</v>
      </c>
      <c r="T2018" s="48">
        <v>0</v>
      </c>
      <c r="U2018" s="49">
        <v>-1.35057125141724E-4</v>
      </c>
      <c r="V2018" s="49">
        <v>-1.35057125141724E-4</v>
      </c>
    </row>
    <row r="2019" spans="14:22">
      <c r="N2019" s="46" t="s">
        <v>2278</v>
      </c>
      <c r="O2019" s="47">
        <v>14046</v>
      </c>
      <c r="P2019" s="46" t="s">
        <v>2430</v>
      </c>
      <c r="Q2019" s="48">
        <v>236187.62</v>
      </c>
      <c r="R2019" s="48">
        <v>0</v>
      </c>
      <c r="S2019" s="48">
        <v>0</v>
      </c>
      <c r="T2019" s="48">
        <v>0</v>
      </c>
      <c r="U2019" s="49">
        <v>9.8109601169849001E-5</v>
      </c>
      <c r="V2019" s="49">
        <v>9.8109601169849001E-5</v>
      </c>
    </row>
    <row r="2020" spans="14:22">
      <c r="N2020" s="46" t="s">
        <v>2278</v>
      </c>
      <c r="O2020" s="47">
        <v>14046</v>
      </c>
      <c r="P2020" s="46" t="s">
        <v>2431</v>
      </c>
      <c r="Q2020" s="48">
        <v>236064.23</v>
      </c>
      <c r="R2020" s="48">
        <v>0</v>
      </c>
      <c r="S2020" s="48">
        <v>0</v>
      </c>
      <c r="T2020" s="48">
        <v>0</v>
      </c>
      <c r="U2020" s="49">
        <v>-5.2242365624433095E-4</v>
      </c>
      <c r="V2020" s="49">
        <v>-5.2242365624433095E-4</v>
      </c>
    </row>
    <row r="2021" spans="14:22">
      <c r="N2021" s="46" t="s">
        <v>2278</v>
      </c>
      <c r="O2021" s="47">
        <v>14046</v>
      </c>
      <c r="P2021" s="46" t="s">
        <v>2432</v>
      </c>
      <c r="Q2021" s="48">
        <v>236144.27</v>
      </c>
      <c r="R2021" s="48">
        <v>0</v>
      </c>
      <c r="S2021" s="48">
        <v>0</v>
      </c>
      <c r="T2021" s="48">
        <v>0</v>
      </c>
      <c r="U2021" s="49">
        <v>3.3906026338681499E-4</v>
      </c>
      <c r="V2021" s="49">
        <v>3.3906026338681499E-4</v>
      </c>
    </row>
    <row r="2022" spans="14:22">
      <c r="N2022" s="46" t="s">
        <v>2278</v>
      </c>
      <c r="O2022" s="47">
        <v>14046</v>
      </c>
      <c r="P2022" s="46" t="s">
        <v>2433</v>
      </c>
      <c r="Q2022" s="48">
        <v>235651.19</v>
      </c>
      <c r="R2022" s="48">
        <v>0</v>
      </c>
      <c r="S2022" s="48">
        <v>0</v>
      </c>
      <c r="T2022" s="48">
        <v>0</v>
      </c>
      <c r="U2022" s="49">
        <v>-2.0880455833206502E-3</v>
      </c>
      <c r="V2022" s="49">
        <v>-2.0880455833206502E-3</v>
      </c>
    </row>
    <row r="2023" spans="14:22">
      <c r="N2023" s="46" t="s">
        <v>2278</v>
      </c>
      <c r="O2023" s="47">
        <v>14046</v>
      </c>
      <c r="P2023" s="46" t="s">
        <v>2434</v>
      </c>
      <c r="Q2023" s="48">
        <v>236336.18</v>
      </c>
      <c r="R2023" s="48">
        <v>0</v>
      </c>
      <c r="S2023" s="48">
        <v>0</v>
      </c>
      <c r="T2023" s="48">
        <v>0</v>
      </c>
      <c r="U2023" s="49">
        <v>2.9067962695201702E-3</v>
      </c>
      <c r="V2023" s="49">
        <v>2.9067962695201702E-3</v>
      </c>
    </row>
    <row r="2024" spans="14:22">
      <c r="N2024" s="46" t="s">
        <v>2278</v>
      </c>
      <c r="O2024" s="47">
        <v>14046</v>
      </c>
      <c r="P2024" s="46" t="s">
        <v>2435</v>
      </c>
      <c r="Q2024" s="48">
        <v>236066.95</v>
      </c>
      <c r="R2024" s="48">
        <v>0</v>
      </c>
      <c r="S2024" s="48">
        <v>0</v>
      </c>
      <c r="T2024" s="48">
        <v>0</v>
      </c>
      <c r="U2024" s="49">
        <v>-1.13918232917187E-3</v>
      </c>
      <c r="V2024" s="49">
        <v>-1.13918232917187E-3</v>
      </c>
    </row>
    <row r="2025" spans="14:22">
      <c r="N2025" s="46" t="s">
        <v>2278</v>
      </c>
      <c r="O2025" s="47">
        <v>14046</v>
      </c>
      <c r="P2025" s="46" t="s">
        <v>2436</v>
      </c>
      <c r="Q2025" s="48">
        <v>241642.59</v>
      </c>
      <c r="R2025" s="48">
        <v>5848.01</v>
      </c>
      <c r="S2025" s="48">
        <v>0</v>
      </c>
      <c r="T2025" s="48">
        <v>0</v>
      </c>
      <c r="U2025" s="49">
        <v>-1.1537828569396799E-3</v>
      </c>
      <c r="V2025" s="49">
        <v>-1.1537828569396799E-3</v>
      </c>
    </row>
    <row r="2026" spans="14:22">
      <c r="N2026" s="46" t="s">
        <v>2278</v>
      </c>
      <c r="O2026" s="47">
        <v>14046</v>
      </c>
      <c r="P2026" s="46" t="s">
        <v>2437</v>
      </c>
      <c r="Q2026" s="48">
        <v>249047.93</v>
      </c>
      <c r="R2026" s="48">
        <v>7131.57</v>
      </c>
      <c r="S2026" s="48">
        <v>0</v>
      </c>
      <c r="T2026" s="48">
        <v>0</v>
      </c>
      <c r="U2026" s="49">
        <v>1.1329542528077899E-3</v>
      </c>
      <c r="V2026" s="49">
        <v>1.1329542528077899E-3</v>
      </c>
    </row>
    <row r="2027" spans="14:22">
      <c r="N2027" s="46" t="s">
        <v>2278</v>
      </c>
      <c r="O2027" s="47">
        <v>14046</v>
      </c>
      <c r="P2027" s="46" t="s">
        <v>2438</v>
      </c>
      <c r="Q2027" s="48">
        <v>249570.79</v>
      </c>
      <c r="R2027" s="48">
        <v>0</v>
      </c>
      <c r="S2027" s="48">
        <v>0</v>
      </c>
      <c r="T2027" s="48">
        <v>0</v>
      </c>
      <c r="U2027" s="49">
        <v>2.0994352372252201E-3</v>
      </c>
      <c r="V2027" s="49">
        <v>2.0994352372252201E-3</v>
      </c>
    </row>
    <row r="2028" spans="14:22">
      <c r="N2028" s="46" t="s">
        <v>2278</v>
      </c>
      <c r="O2028" s="47">
        <v>14046</v>
      </c>
      <c r="P2028" s="46" t="s">
        <v>2439</v>
      </c>
      <c r="Q2028" s="48">
        <v>249335.91</v>
      </c>
      <c r="R2028" s="48">
        <v>0</v>
      </c>
      <c r="S2028" s="48">
        <v>0</v>
      </c>
      <c r="T2028" s="48">
        <v>0</v>
      </c>
      <c r="U2028" s="49">
        <v>-9.4113577955179395E-4</v>
      </c>
      <c r="V2028" s="49">
        <v>-9.4113577955179395E-4</v>
      </c>
    </row>
    <row r="2029" spans="14:22">
      <c r="N2029" s="46" t="s">
        <v>2278</v>
      </c>
      <c r="O2029" s="47">
        <v>14046</v>
      </c>
      <c r="P2029" s="46" t="s">
        <v>2440</v>
      </c>
      <c r="Q2029" s="48">
        <v>249605.02</v>
      </c>
      <c r="R2029" s="48">
        <v>0</v>
      </c>
      <c r="S2029" s="48">
        <v>0</v>
      </c>
      <c r="T2029" s="48">
        <v>0</v>
      </c>
      <c r="U2029" s="49">
        <v>1.07930702801684E-3</v>
      </c>
      <c r="V2029" s="49">
        <v>1.07930702801684E-3</v>
      </c>
    </row>
    <row r="2030" spans="14:22">
      <c r="N2030" s="46" t="s">
        <v>2278</v>
      </c>
      <c r="O2030" s="47">
        <v>14046</v>
      </c>
      <c r="P2030" s="46" t="s">
        <v>2441</v>
      </c>
      <c r="Q2030" s="48">
        <v>252394.13</v>
      </c>
      <c r="R2030" s="48">
        <v>1032.44</v>
      </c>
      <c r="S2030" s="48">
        <v>0</v>
      </c>
      <c r="T2030" s="48">
        <v>40.96</v>
      </c>
      <c r="U2030" s="49">
        <v>7.2018984233570603E-3</v>
      </c>
      <c r="V2030" s="49">
        <v>7.0377991596484203E-3</v>
      </c>
    </row>
    <row r="2031" spans="14:22">
      <c r="N2031" s="46" t="s">
        <v>2278</v>
      </c>
      <c r="O2031" s="47">
        <v>14046</v>
      </c>
      <c r="P2031" s="46" t="s">
        <v>2442</v>
      </c>
      <c r="Q2031" s="48">
        <v>253260.17</v>
      </c>
      <c r="R2031" s="48">
        <v>0</v>
      </c>
      <c r="S2031" s="48">
        <v>0</v>
      </c>
      <c r="T2031" s="48">
        <v>0</v>
      </c>
      <c r="U2031" s="49">
        <v>3.4313000860994899E-3</v>
      </c>
      <c r="V2031" s="49">
        <v>3.4313000860994899E-3</v>
      </c>
    </row>
    <row r="2032" spans="14:22">
      <c r="N2032" s="46" t="s">
        <v>2278</v>
      </c>
      <c r="O2032" s="47">
        <v>14046</v>
      </c>
      <c r="P2032" s="46" t="s">
        <v>2443</v>
      </c>
      <c r="Q2032" s="48">
        <v>253647.24</v>
      </c>
      <c r="R2032" s="48">
        <v>0</v>
      </c>
      <c r="S2032" s="48">
        <v>0</v>
      </c>
      <c r="T2032" s="48">
        <v>0</v>
      </c>
      <c r="U2032" s="49">
        <v>1.5283492860327401E-3</v>
      </c>
      <c r="V2032" s="49">
        <v>1.5283492860327401E-3</v>
      </c>
    </row>
    <row r="2033" spans="14:22">
      <c r="N2033" s="46" t="s">
        <v>2278</v>
      </c>
      <c r="O2033" s="47">
        <v>14046</v>
      </c>
      <c r="P2033" s="46" t="s">
        <v>2444</v>
      </c>
      <c r="Q2033" s="48">
        <v>254677.62</v>
      </c>
      <c r="R2033" s="48">
        <v>0</v>
      </c>
      <c r="S2033" s="48">
        <v>0</v>
      </c>
      <c r="T2033" s="48">
        <v>0</v>
      </c>
      <c r="U2033" s="49">
        <v>4.0622559110046197E-3</v>
      </c>
      <c r="V2033" s="49">
        <v>4.0622559110046197E-3</v>
      </c>
    </row>
    <row r="2034" spans="14:22">
      <c r="N2034" s="46" t="s">
        <v>2278</v>
      </c>
      <c r="O2034" s="47">
        <v>14046</v>
      </c>
      <c r="P2034" s="46" t="s">
        <v>2445</v>
      </c>
      <c r="Q2034" s="48">
        <v>254049.47</v>
      </c>
      <c r="R2034" s="48">
        <v>0</v>
      </c>
      <c r="S2034" s="48">
        <v>0</v>
      </c>
      <c r="T2034" s="48">
        <v>0</v>
      </c>
      <c r="U2034" s="49">
        <v>-2.46645150838143E-3</v>
      </c>
      <c r="V2034" s="49">
        <v>-2.46645150838143E-3</v>
      </c>
    </row>
    <row r="2035" spans="14:22">
      <c r="N2035" s="46" t="s">
        <v>2278</v>
      </c>
      <c r="O2035" s="47">
        <v>14046</v>
      </c>
      <c r="P2035" s="46" t="s">
        <v>2446</v>
      </c>
      <c r="Q2035" s="48">
        <v>255400.95999999999</v>
      </c>
      <c r="R2035" s="48">
        <v>0</v>
      </c>
      <c r="S2035" s="48">
        <v>0</v>
      </c>
      <c r="T2035" s="48">
        <v>0</v>
      </c>
      <c r="U2035" s="49">
        <v>5.3197906691167E-3</v>
      </c>
      <c r="V2035" s="49">
        <v>5.3197906691167E-3</v>
      </c>
    </row>
    <row r="2036" spans="14:22">
      <c r="N2036" s="46" t="s">
        <v>2278</v>
      </c>
      <c r="O2036" s="47">
        <v>14046</v>
      </c>
      <c r="P2036" s="46" t="s">
        <v>2447</v>
      </c>
      <c r="Q2036" s="48">
        <v>254976.63</v>
      </c>
      <c r="R2036" s="48">
        <v>0</v>
      </c>
      <c r="S2036" s="48">
        <v>0</v>
      </c>
      <c r="T2036" s="48">
        <v>0</v>
      </c>
      <c r="U2036" s="49">
        <v>-1.66142680121495E-3</v>
      </c>
      <c r="V2036" s="49">
        <v>-1.66142680121495E-3</v>
      </c>
    </row>
    <row r="2037" spans="14:22">
      <c r="N2037" s="46" t="s">
        <v>2278</v>
      </c>
      <c r="O2037" s="47">
        <v>14046</v>
      </c>
      <c r="P2037" s="46" t="s">
        <v>2448</v>
      </c>
      <c r="Q2037" s="48">
        <v>254959.33</v>
      </c>
      <c r="R2037" s="48">
        <v>0</v>
      </c>
      <c r="S2037" s="48">
        <v>0</v>
      </c>
      <c r="T2037" s="48">
        <v>0</v>
      </c>
      <c r="U2037" s="49">
        <v>-6.7849355448679205E-5</v>
      </c>
      <c r="V2037" s="49">
        <v>-6.7849355448679205E-5</v>
      </c>
    </row>
    <row r="2038" spans="14:22">
      <c r="N2038" s="46" t="s">
        <v>2278</v>
      </c>
      <c r="O2038" s="47">
        <v>14046</v>
      </c>
      <c r="P2038" s="46" t="s">
        <v>2449</v>
      </c>
      <c r="Q2038" s="48">
        <v>256466.57</v>
      </c>
      <c r="R2038" s="48">
        <v>0</v>
      </c>
      <c r="S2038" s="48">
        <v>0</v>
      </c>
      <c r="T2038" s="48">
        <v>0</v>
      </c>
      <c r="U2038" s="49">
        <v>5.91168795431018E-3</v>
      </c>
      <c r="V2038" s="49">
        <v>5.91168795431018E-3</v>
      </c>
    </row>
    <row r="2039" spans="14:22">
      <c r="N2039" s="46" t="s">
        <v>2278</v>
      </c>
      <c r="O2039" s="47">
        <v>14046</v>
      </c>
      <c r="P2039" s="46" t="s">
        <v>2450</v>
      </c>
      <c r="Q2039" s="48">
        <v>257289.79</v>
      </c>
      <c r="R2039" s="48">
        <v>0</v>
      </c>
      <c r="S2039" s="48">
        <v>0</v>
      </c>
      <c r="T2039" s="48">
        <v>0</v>
      </c>
      <c r="U2039" s="49">
        <v>3.2098530424453701E-3</v>
      </c>
      <c r="V2039" s="49">
        <v>3.2098530424453701E-3</v>
      </c>
    </row>
    <row r="2040" spans="14:22">
      <c r="N2040" s="46" t="s">
        <v>2278</v>
      </c>
      <c r="O2040" s="47">
        <v>14046</v>
      </c>
      <c r="P2040" s="46" t="s">
        <v>2451</v>
      </c>
      <c r="Q2040" s="48">
        <v>257246.54</v>
      </c>
      <c r="R2040" s="48">
        <v>0</v>
      </c>
      <c r="S2040" s="48">
        <v>0</v>
      </c>
      <c r="T2040" s="48">
        <v>0</v>
      </c>
      <c r="U2040" s="49">
        <v>-1.6809839208931101E-4</v>
      </c>
      <c r="V2040" s="49">
        <v>-1.6809839208931101E-4</v>
      </c>
    </row>
    <row r="2041" spans="14:22">
      <c r="N2041" s="46" t="s">
        <v>2278</v>
      </c>
      <c r="O2041" s="47">
        <v>14046</v>
      </c>
      <c r="P2041" s="46" t="s">
        <v>2452</v>
      </c>
      <c r="Q2041" s="48">
        <v>257728.04</v>
      </c>
      <c r="R2041" s="48">
        <v>0</v>
      </c>
      <c r="S2041" s="48">
        <v>0</v>
      </c>
      <c r="T2041" s="48">
        <v>0</v>
      </c>
      <c r="U2041" s="49">
        <v>1.8717452915013599E-3</v>
      </c>
      <c r="V2041" s="49">
        <v>1.8717452915013599E-3</v>
      </c>
    </row>
    <row r="2042" spans="14:22">
      <c r="N2042" s="46" t="s">
        <v>2278</v>
      </c>
      <c r="O2042" s="47">
        <v>14046</v>
      </c>
      <c r="P2042" s="46" t="s">
        <v>2453</v>
      </c>
      <c r="Q2042" s="48">
        <v>257551.53</v>
      </c>
      <c r="R2042" s="48">
        <v>0</v>
      </c>
      <c r="S2042" s="48">
        <v>0</v>
      </c>
      <c r="T2042" s="48">
        <v>0</v>
      </c>
      <c r="U2042" s="49">
        <v>-6.8486921329946604E-4</v>
      </c>
      <c r="V2042" s="49">
        <v>-6.8486921329946604E-4</v>
      </c>
    </row>
    <row r="2043" spans="14:22">
      <c r="N2043" s="46" t="s">
        <v>2278</v>
      </c>
      <c r="O2043" s="47">
        <v>14046</v>
      </c>
      <c r="P2043" s="46" t="s">
        <v>2454</v>
      </c>
      <c r="Q2043" s="48">
        <v>257611.41</v>
      </c>
      <c r="R2043" s="48">
        <v>0</v>
      </c>
      <c r="S2043" s="48">
        <v>0</v>
      </c>
      <c r="T2043" s="48">
        <v>0</v>
      </c>
      <c r="U2043" s="49">
        <v>2.3249716280071599E-4</v>
      </c>
      <c r="V2043" s="49">
        <v>2.3249716280071599E-4</v>
      </c>
    </row>
    <row r="2044" spans="14:22">
      <c r="N2044" s="46" t="s">
        <v>2278</v>
      </c>
      <c r="O2044" s="47">
        <v>14046</v>
      </c>
      <c r="P2044" s="46" t="s">
        <v>2455</v>
      </c>
      <c r="Q2044" s="48">
        <v>274549.59999999998</v>
      </c>
      <c r="R2044" s="48">
        <v>16444.89</v>
      </c>
      <c r="S2044" s="48">
        <v>0</v>
      </c>
      <c r="T2044" s="48">
        <v>0</v>
      </c>
      <c r="U2044" s="49">
        <v>1.91489965448333E-3</v>
      </c>
      <c r="V2044" s="49">
        <v>1.91489965448333E-3</v>
      </c>
    </row>
    <row r="2045" spans="14:22">
      <c r="N2045" s="46" t="s">
        <v>2278</v>
      </c>
      <c r="O2045" s="47">
        <v>14046</v>
      </c>
      <c r="P2045" s="46" t="s">
        <v>2456</v>
      </c>
      <c r="Q2045" s="48">
        <v>274566.82</v>
      </c>
      <c r="R2045" s="48">
        <v>0</v>
      </c>
      <c r="S2045" s="48">
        <v>0</v>
      </c>
      <c r="T2045" s="48">
        <v>0</v>
      </c>
      <c r="U2045" s="49">
        <v>6.2720907260560606E-5</v>
      </c>
      <c r="V2045" s="49">
        <v>6.2720907260560606E-5</v>
      </c>
    </row>
    <row r="2046" spans="14:22">
      <c r="N2046" s="46" t="s">
        <v>2278</v>
      </c>
      <c r="O2046" s="47">
        <v>14046</v>
      </c>
      <c r="P2046" s="46" t="s">
        <v>2457</v>
      </c>
      <c r="Q2046" s="48">
        <v>274804.33</v>
      </c>
      <c r="R2046" s="48">
        <v>0</v>
      </c>
      <c r="S2046" s="48">
        <v>0</v>
      </c>
      <c r="T2046" s="48">
        <v>0</v>
      </c>
      <c r="U2046" s="49">
        <v>8.6503533092607799E-4</v>
      </c>
      <c r="V2046" s="49">
        <v>8.6503533092607799E-4</v>
      </c>
    </row>
    <row r="2047" spans="14:22">
      <c r="N2047" s="46" t="s">
        <v>2278</v>
      </c>
      <c r="O2047" s="47">
        <v>14046</v>
      </c>
      <c r="P2047" s="46" t="s">
        <v>2458</v>
      </c>
      <c r="Q2047" s="48">
        <v>274161.31</v>
      </c>
      <c r="R2047" s="48">
        <v>0</v>
      </c>
      <c r="S2047" s="48">
        <v>0</v>
      </c>
      <c r="T2047" s="48">
        <v>0</v>
      </c>
      <c r="U2047" s="49">
        <v>-2.3399194619677698E-3</v>
      </c>
      <c r="V2047" s="49">
        <v>-2.3399194619677698E-3</v>
      </c>
    </row>
    <row r="2048" spans="14:22">
      <c r="N2048" s="46" t="s">
        <v>2278</v>
      </c>
      <c r="O2048" s="47">
        <v>14046</v>
      </c>
      <c r="P2048" s="46" t="s">
        <v>2459</v>
      </c>
      <c r="Q2048" s="48">
        <v>273504.21999999997</v>
      </c>
      <c r="R2048" s="48">
        <v>0</v>
      </c>
      <c r="S2048" s="48">
        <v>0</v>
      </c>
      <c r="T2048" s="48">
        <v>0</v>
      </c>
      <c r="U2048" s="49">
        <v>-2.3967276783145599E-3</v>
      </c>
      <c r="V2048" s="49">
        <v>-2.3967276783145599E-3</v>
      </c>
    </row>
    <row r="2049" spans="14:22">
      <c r="N2049" s="46" t="s">
        <v>2278</v>
      </c>
      <c r="O2049" s="47">
        <v>14046</v>
      </c>
      <c r="P2049" s="46" t="s">
        <v>2460</v>
      </c>
      <c r="Q2049" s="48">
        <v>280823.24</v>
      </c>
      <c r="R2049" s="48">
        <v>4819.26</v>
      </c>
      <c r="S2049" s="48">
        <v>0</v>
      </c>
      <c r="T2049" s="48">
        <v>0</v>
      </c>
      <c r="U2049" s="49">
        <v>9.1397492879632392E-3</v>
      </c>
      <c r="V2049" s="49">
        <v>9.1397492879632392E-3</v>
      </c>
    </row>
    <row r="2050" spans="14:22">
      <c r="N2050" s="46" t="s">
        <v>2278</v>
      </c>
      <c r="O2050" s="47">
        <v>14046</v>
      </c>
      <c r="P2050" s="46" t="s">
        <v>2461</v>
      </c>
      <c r="Q2050" s="48">
        <v>280667.71000000002</v>
      </c>
      <c r="R2050" s="48">
        <v>0</v>
      </c>
      <c r="S2050" s="48">
        <v>0</v>
      </c>
      <c r="T2050" s="48">
        <v>0</v>
      </c>
      <c r="U2050" s="49">
        <v>-5.5383592896363098E-4</v>
      </c>
      <c r="V2050" s="49">
        <v>-5.5383592896363098E-4</v>
      </c>
    </row>
    <row r="2051" spans="14:22">
      <c r="N2051" s="46" t="s">
        <v>2278</v>
      </c>
      <c r="O2051" s="47">
        <v>14046</v>
      </c>
      <c r="P2051" s="46" t="s">
        <v>2462</v>
      </c>
      <c r="Q2051" s="48">
        <v>280449.63</v>
      </c>
      <c r="R2051" s="48">
        <v>0</v>
      </c>
      <c r="S2051" s="48">
        <v>0</v>
      </c>
      <c r="T2051" s="48">
        <v>0</v>
      </c>
      <c r="U2051" s="49">
        <v>-7.7700423750215496E-4</v>
      </c>
      <c r="V2051" s="49">
        <v>-7.7700423750215496E-4</v>
      </c>
    </row>
    <row r="2052" spans="14:22">
      <c r="N2052" s="46" t="s">
        <v>2278</v>
      </c>
      <c r="O2052" s="47">
        <v>14046</v>
      </c>
      <c r="P2052" s="46" t="s">
        <v>2463</v>
      </c>
      <c r="Q2052" s="48">
        <v>277200.94</v>
      </c>
      <c r="R2052" s="48">
        <v>-2816.24</v>
      </c>
      <c r="S2052" s="48">
        <v>0</v>
      </c>
      <c r="T2052" s="48">
        <v>13.06</v>
      </c>
      <c r="U2052" s="49">
        <v>-1.4954200510088899E-3</v>
      </c>
      <c r="V2052" s="49">
        <v>-1.5419881281355499E-3</v>
      </c>
    </row>
    <row r="2053" spans="14:22">
      <c r="N2053" s="46" t="s">
        <v>2278</v>
      </c>
      <c r="O2053" s="47">
        <v>14046</v>
      </c>
      <c r="P2053" s="46" t="s">
        <v>2464</v>
      </c>
      <c r="Q2053" s="48">
        <v>277029.44</v>
      </c>
      <c r="R2053" s="48">
        <v>0</v>
      </c>
      <c r="S2053" s="48">
        <v>0</v>
      </c>
      <c r="T2053" s="48">
        <v>0</v>
      </c>
      <c r="U2053" s="49">
        <v>-6.1868477069382298E-4</v>
      </c>
      <c r="V2053" s="49">
        <v>-6.1868477069382298E-4</v>
      </c>
    </row>
    <row r="2054" spans="14:22">
      <c r="N2054" s="46" t="s">
        <v>2278</v>
      </c>
      <c r="O2054" s="47">
        <v>14046</v>
      </c>
      <c r="P2054" s="46" t="s">
        <v>2465</v>
      </c>
      <c r="Q2054" s="48">
        <v>279059.93</v>
      </c>
      <c r="R2054" s="48">
        <v>0</v>
      </c>
      <c r="S2054" s="48">
        <v>0</v>
      </c>
      <c r="T2054" s="48">
        <v>0</v>
      </c>
      <c r="U2054" s="49">
        <v>7.3295098167183203E-3</v>
      </c>
      <c r="V2054" s="49">
        <v>7.3295098167183203E-3</v>
      </c>
    </row>
    <row r="2055" spans="14:22">
      <c r="N2055" s="46" t="s">
        <v>2278</v>
      </c>
      <c r="O2055" s="47">
        <v>14046</v>
      </c>
      <c r="P2055" s="46" t="s">
        <v>2466</v>
      </c>
      <c r="Q2055" s="48">
        <v>280211.39</v>
      </c>
      <c r="R2055" s="48">
        <v>771.3</v>
      </c>
      <c r="S2055" s="48">
        <v>0</v>
      </c>
      <c r="T2055" s="48">
        <v>0</v>
      </c>
      <c r="U2055" s="49">
        <v>1.36228802178806E-3</v>
      </c>
      <c r="V2055" s="49">
        <v>1.36228802178806E-3</v>
      </c>
    </row>
    <row r="2056" spans="14:22">
      <c r="N2056" s="46" t="s">
        <v>2278</v>
      </c>
      <c r="O2056" s="47">
        <v>14046</v>
      </c>
      <c r="P2056" s="46" t="s">
        <v>2467</v>
      </c>
      <c r="Q2056" s="48">
        <v>278925.09000000003</v>
      </c>
      <c r="R2056" s="48">
        <v>0</v>
      </c>
      <c r="S2056" s="48">
        <v>0</v>
      </c>
      <c r="T2056" s="48">
        <v>0</v>
      </c>
      <c r="U2056" s="49">
        <v>-4.5904629358572997E-3</v>
      </c>
      <c r="V2056" s="49">
        <v>-4.5904629358572997E-3</v>
      </c>
    </row>
    <row r="2057" spans="14:22">
      <c r="N2057" s="46" t="s">
        <v>2278</v>
      </c>
      <c r="O2057" s="47">
        <v>14046</v>
      </c>
      <c r="P2057" s="46" t="s">
        <v>2468</v>
      </c>
      <c r="Q2057" s="48">
        <v>279443.74</v>
      </c>
      <c r="R2057" s="48">
        <v>0</v>
      </c>
      <c r="S2057" s="48">
        <v>0</v>
      </c>
      <c r="T2057" s="48">
        <v>0</v>
      </c>
      <c r="U2057" s="49">
        <v>1.8594598284435999E-3</v>
      </c>
      <c r="V2057" s="49">
        <v>1.8594598284435999E-3</v>
      </c>
    </row>
    <row r="2058" spans="14:22">
      <c r="N2058" s="46" t="s">
        <v>2278</v>
      </c>
      <c r="O2058" s="47">
        <v>14046</v>
      </c>
      <c r="P2058" s="46" t="s">
        <v>2469</v>
      </c>
      <c r="Q2058" s="48">
        <v>279082</v>
      </c>
      <c r="R2058" s="48">
        <v>0</v>
      </c>
      <c r="S2058" s="48">
        <v>0</v>
      </c>
      <c r="T2058" s="48">
        <v>29.16</v>
      </c>
      <c r="U2058" s="49">
        <v>-1.19015011751566E-3</v>
      </c>
      <c r="V2058" s="49">
        <v>-1.2945002811657301E-3</v>
      </c>
    </row>
    <row r="2059" spans="14:22">
      <c r="N2059" s="46" t="s">
        <v>2278</v>
      </c>
      <c r="O2059" s="47">
        <v>14046</v>
      </c>
      <c r="P2059" s="46" t="s">
        <v>2470</v>
      </c>
      <c r="Q2059" s="48">
        <v>279137.02</v>
      </c>
      <c r="R2059" s="48">
        <v>0</v>
      </c>
      <c r="S2059" s="48">
        <v>0</v>
      </c>
      <c r="T2059" s="48">
        <v>0</v>
      </c>
      <c r="U2059" s="49">
        <v>1.9714635841805401E-4</v>
      </c>
      <c r="V2059" s="49">
        <v>1.9714635841805401E-4</v>
      </c>
    </row>
    <row r="2060" spans="14:22">
      <c r="N2060" s="46" t="s">
        <v>2278</v>
      </c>
      <c r="O2060" s="47">
        <v>14046</v>
      </c>
      <c r="P2060" s="46" t="s">
        <v>2471</v>
      </c>
      <c r="Q2060" s="48">
        <v>279804.89</v>
      </c>
      <c r="R2060" s="48">
        <v>0</v>
      </c>
      <c r="S2060" s="48">
        <v>0</v>
      </c>
      <c r="T2060" s="48">
        <v>0</v>
      </c>
      <c r="U2060" s="49">
        <v>2.39262423880549E-3</v>
      </c>
      <c r="V2060" s="49">
        <v>2.39262423880549E-3</v>
      </c>
    </row>
    <row r="2061" spans="14:22">
      <c r="N2061" s="46" t="s">
        <v>2278</v>
      </c>
      <c r="O2061" s="47">
        <v>14046</v>
      </c>
      <c r="P2061" s="46" t="s">
        <v>2472</v>
      </c>
      <c r="Q2061" s="48">
        <v>280639.28000000003</v>
      </c>
      <c r="R2061" s="48">
        <v>0</v>
      </c>
      <c r="S2061" s="48">
        <v>0</v>
      </c>
      <c r="T2061" s="48">
        <v>0</v>
      </c>
      <c r="U2061" s="49">
        <v>2.9820422366457801E-3</v>
      </c>
      <c r="V2061" s="49">
        <v>2.9820422366457801E-3</v>
      </c>
    </row>
    <row r="2062" spans="14:22">
      <c r="N2062" s="46" t="s">
        <v>2278</v>
      </c>
      <c r="O2062" s="47">
        <v>14046</v>
      </c>
      <c r="P2062" s="46" t="s">
        <v>2473</v>
      </c>
      <c r="Q2062" s="48">
        <v>281204.06</v>
      </c>
      <c r="R2062" s="48">
        <v>0</v>
      </c>
      <c r="S2062" s="48">
        <v>0</v>
      </c>
      <c r="T2062" s="48">
        <v>0</v>
      </c>
      <c r="U2062" s="49">
        <v>2.01247665686721E-3</v>
      </c>
      <c r="V2062" s="49">
        <v>2.01247665686721E-3</v>
      </c>
    </row>
    <row r="2063" spans="14:22">
      <c r="N2063" s="46" t="s">
        <v>2278</v>
      </c>
      <c r="O2063" s="47">
        <v>14046</v>
      </c>
      <c r="P2063" s="46" t="s">
        <v>2474</v>
      </c>
      <c r="Q2063" s="48">
        <v>281833.69</v>
      </c>
      <c r="R2063" s="48">
        <v>0</v>
      </c>
      <c r="S2063" s="48">
        <v>0</v>
      </c>
      <c r="T2063" s="48">
        <v>0</v>
      </c>
      <c r="U2063" s="49">
        <v>2.2390501758757799E-3</v>
      </c>
      <c r="V2063" s="49">
        <v>2.2390501758757799E-3</v>
      </c>
    </row>
    <row r="2064" spans="14:22">
      <c r="N2064" s="46" t="s">
        <v>2278</v>
      </c>
      <c r="O2064" s="47">
        <v>14046</v>
      </c>
      <c r="P2064" s="46" t="s">
        <v>2475</v>
      </c>
      <c r="Q2064" s="48">
        <v>295396.96000000002</v>
      </c>
      <c r="R2064" s="48">
        <v>12979.58</v>
      </c>
      <c r="S2064" s="48">
        <v>0</v>
      </c>
      <c r="T2064" s="48">
        <v>0</v>
      </c>
      <c r="U2064" s="49">
        <v>2.0710440969635702E-3</v>
      </c>
      <c r="V2064" s="49">
        <v>2.0710440969635702E-3</v>
      </c>
    </row>
    <row r="2065" spans="14:22">
      <c r="N2065" s="46" t="s">
        <v>2278</v>
      </c>
      <c r="O2065" s="47">
        <v>14046</v>
      </c>
      <c r="P2065" s="46" t="s">
        <v>2476</v>
      </c>
      <c r="Q2065" s="48">
        <v>295648.08</v>
      </c>
      <c r="R2065" s="48">
        <v>0</v>
      </c>
      <c r="S2065" s="48">
        <v>0</v>
      </c>
      <c r="T2065" s="48">
        <v>0</v>
      </c>
      <c r="U2065" s="49">
        <v>8.5011030580672798E-4</v>
      </c>
      <c r="V2065" s="49">
        <v>8.5011030580672798E-4</v>
      </c>
    </row>
    <row r="2066" spans="14:22">
      <c r="N2066" s="46" t="s">
        <v>2278</v>
      </c>
      <c r="O2066" s="47">
        <v>14046</v>
      </c>
      <c r="P2066" s="46" t="s">
        <v>2477</v>
      </c>
      <c r="Q2066" s="48">
        <v>295790.40000000002</v>
      </c>
      <c r="R2066" s="48">
        <v>0</v>
      </c>
      <c r="S2066" s="48">
        <v>0</v>
      </c>
      <c r="T2066" s="48">
        <v>0</v>
      </c>
      <c r="U2066" s="49">
        <v>4.81383136328839E-4</v>
      </c>
      <c r="V2066" s="49">
        <v>4.81383136328839E-4</v>
      </c>
    </row>
    <row r="2067" spans="14:22">
      <c r="N2067" s="46" t="s">
        <v>2278</v>
      </c>
      <c r="O2067" s="47">
        <v>14046</v>
      </c>
      <c r="P2067" s="46" t="s">
        <v>2478</v>
      </c>
      <c r="Q2067" s="48">
        <v>298706.65999999997</v>
      </c>
      <c r="R2067" s="48">
        <v>3465.31</v>
      </c>
      <c r="S2067" s="48">
        <v>0</v>
      </c>
      <c r="T2067" s="48">
        <v>0</v>
      </c>
      <c r="U2067" s="49">
        <v>-1.8562130481582001E-3</v>
      </c>
      <c r="V2067" s="49">
        <v>-1.8562130481582001E-3</v>
      </c>
    </row>
    <row r="2068" spans="14:22">
      <c r="N2068" s="46" t="s">
        <v>2278</v>
      </c>
      <c r="O2068" s="47">
        <v>14046</v>
      </c>
      <c r="P2068" s="46" t="s">
        <v>2479</v>
      </c>
      <c r="Q2068" s="48">
        <v>298930.06</v>
      </c>
      <c r="R2068" s="48">
        <v>0</v>
      </c>
      <c r="S2068" s="48">
        <v>0</v>
      </c>
      <c r="T2068" s="48">
        <v>0</v>
      </c>
      <c r="U2068" s="49">
        <v>7.4789092415938896E-4</v>
      </c>
      <c r="V2068" s="49">
        <v>7.4789092415938896E-4</v>
      </c>
    </row>
    <row r="2069" spans="14:22">
      <c r="N2069" s="46" t="s">
        <v>2278</v>
      </c>
      <c r="O2069" s="47">
        <v>14046</v>
      </c>
      <c r="P2069" s="46" t="s">
        <v>2480</v>
      </c>
      <c r="Q2069" s="48">
        <v>297945.27</v>
      </c>
      <c r="R2069" s="48">
        <v>0</v>
      </c>
      <c r="S2069" s="48">
        <v>0</v>
      </c>
      <c r="T2069" s="48">
        <v>0</v>
      </c>
      <c r="U2069" s="49">
        <v>-3.2943826392032301E-3</v>
      </c>
      <c r="V2069" s="49">
        <v>-3.2943826392032301E-3</v>
      </c>
    </row>
    <row r="2070" spans="14:22">
      <c r="N2070" s="46" t="s">
        <v>2278</v>
      </c>
      <c r="O2070" s="47">
        <v>14046</v>
      </c>
      <c r="P2070" s="46" t="s">
        <v>2481</v>
      </c>
      <c r="Q2070" s="48">
        <v>297986.68</v>
      </c>
      <c r="R2070" s="48">
        <v>0</v>
      </c>
      <c r="S2070" s="48">
        <v>0</v>
      </c>
      <c r="T2070" s="48">
        <v>0</v>
      </c>
      <c r="U2070" s="49">
        <v>1.38985257258639E-4</v>
      </c>
      <c r="V2070" s="49">
        <v>1.38985257258639E-4</v>
      </c>
    </row>
    <row r="2071" spans="14:22">
      <c r="N2071" s="46" t="s">
        <v>2278</v>
      </c>
      <c r="O2071" s="47">
        <v>14046</v>
      </c>
      <c r="P2071" s="46" t="s">
        <v>2482</v>
      </c>
      <c r="Q2071" s="48">
        <v>297475.15000000002</v>
      </c>
      <c r="R2071" s="48">
        <v>0</v>
      </c>
      <c r="S2071" s="48">
        <v>0</v>
      </c>
      <c r="T2071" s="48">
        <v>0</v>
      </c>
      <c r="U2071" s="49">
        <v>-1.71662035363451E-3</v>
      </c>
      <c r="V2071" s="49">
        <v>-1.71662035363451E-3</v>
      </c>
    </row>
    <row r="2072" spans="14:22">
      <c r="N2072" s="46" t="s">
        <v>2278</v>
      </c>
      <c r="O2072" s="47">
        <v>14046</v>
      </c>
      <c r="P2072" s="46" t="s">
        <v>2483</v>
      </c>
      <c r="Q2072" s="48">
        <v>298266.83</v>
      </c>
      <c r="R2072" s="48">
        <v>0</v>
      </c>
      <c r="S2072" s="48">
        <v>0</v>
      </c>
      <c r="T2072" s="48">
        <v>0</v>
      </c>
      <c r="U2072" s="49">
        <v>2.66133154315584E-3</v>
      </c>
      <c r="V2072" s="49">
        <v>2.66133154315584E-3</v>
      </c>
    </row>
    <row r="2073" spans="14:22">
      <c r="N2073" s="46" t="s">
        <v>2278</v>
      </c>
      <c r="O2073" s="47">
        <v>14046</v>
      </c>
      <c r="P2073" s="46" t="s">
        <v>2484</v>
      </c>
      <c r="Q2073" s="48">
        <v>297318.02</v>
      </c>
      <c r="R2073" s="48">
        <v>-1165.6400000000001</v>
      </c>
      <c r="S2073" s="48">
        <v>0</v>
      </c>
      <c r="T2073" s="48">
        <v>48.35</v>
      </c>
      <c r="U2073" s="49">
        <v>8.8906969641921996E-4</v>
      </c>
      <c r="V2073" s="49">
        <v>7.2696652188941602E-4</v>
      </c>
    </row>
    <row r="2074" spans="14:22">
      <c r="N2074" s="46" t="s">
        <v>2278</v>
      </c>
      <c r="O2074" s="47">
        <v>14046</v>
      </c>
      <c r="P2074" s="46" t="s">
        <v>2485</v>
      </c>
      <c r="Q2074" s="48">
        <v>299317.8</v>
      </c>
      <c r="R2074" s="48">
        <v>0</v>
      </c>
      <c r="S2074" s="48">
        <v>0</v>
      </c>
      <c r="T2074" s="48">
        <v>0</v>
      </c>
      <c r="U2074" s="49">
        <v>6.7260638961603699E-3</v>
      </c>
      <c r="V2074" s="49">
        <v>6.7260638961603699E-3</v>
      </c>
    </row>
    <row r="2075" spans="14:22">
      <c r="N2075" s="46" t="s">
        <v>2278</v>
      </c>
      <c r="O2075" s="47">
        <v>14046</v>
      </c>
      <c r="P2075" s="46" t="s">
        <v>2486</v>
      </c>
      <c r="Q2075" s="48">
        <v>299647.76</v>
      </c>
      <c r="R2075" s="48">
        <v>0</v>
      </c>
      <c r="S2075" s="48">
        <v>0</v>
      </c>
      <c r="T2075" s="48">
        <v>0</v>
      </c>
      <c r="U2075" s="49">
        <v>1.10237346392372E-3</v>
      </c>
      <c r="V2075" s="49">
        <v>1.10237346392372E-3</v>
      </c>
    </row>
    <row r="2076" spans="14:22">
      <c r="N2076" s="46" t="s">
        <v>2278</v>
      </c>
      <c r="O2076" s="47">
        <v>14046</v>
      </c>
      <c r="P2076" s="46" t="s">
        <v>2487</v>
      </c>
      <c r="Q2076" s="48">
        <v>300085.53999999998</v>
      </c>
      <c r="R2076" s="48">
        <v>0</v>
      </c>
      <c r="S2076" s="48">
        <v>0</v>
      </c>
      <c r="T2076" s="48">
        <v>0</v>
      </c>
      <c r="U2076" s="49">
        <v>1.4609820543962601E-3</v>
      </c>
      <c r="V2076" s="49">
        <v>1.4609820543962601E-3</v>
      </c>
    </row>
    <row r="2077" spans="14:22">
      <c r="N2077" s="46" t="s">
        <v>2278</v>
      </c>
      <c r="O2077" s="47">
        <v>14046</v>
      </c>
      <c r="P2077" s="46" t="s">
        <v>2488</v>
      </c>
      <c r="Q2077" s="48">
        <v>300319.53999999998</v>
      </c>
      <c r="R2077" s="48">
        <v>0</v>
      </c>
      <c r="S2077" s="48">
        <v>0</v>
      </c>
      <c r="T2077" s="48">
        <v>0</v>
      </c>
      <c r="U2077" s="49">
        <v>7.7977765939674104E-4</v>
      </c>
      <c r="V2077" s="49">
        <v>7.7977765939674104E-4</v>
      </c>
    </row>
    <row r="2078" spans="14:22">
      <c r="N2078" s="46" t="s">
        <v>2278</v>
      </c>
      <c r="O2078" s="47">
        <v>14046</v>
      </c>
      <c r="P2078" s="46" t="s">
        <v>2489</v>
      </c>
      <c r="Q2078" s="48">
        <v>299116.65000000002</v>
      </c>
      <c r="R2078" s="48">
        <v>0</v>
      </c>
      <c r="S2078" s="48">
        <v>0</v>
      </c>
      <c r="T2078" s="48">
        <v>0</v>
      </c>
      <c r="U2078" s="49">
        <v>-4.0053670833406496E-3</v>
      </c>
      <c r="V2078" s="49">
        <v>-4.0053670833406496E-3</v>
      </c>
    </row>
    <row r="2079" spans="14:22">
      <c r="N2079" s="46" t="s">
        <v>2278</v>
      </c>
      <c r="O2079" s="47">
        <v>14046</v>
      </c>
      <c r="P2079" s="46" t="s">
        <v>2490</v>
      </c>
      <c r="Q2079" s="48">
        <v>298499.49</v>
      </c>
      <c r="R2079" s="48">
        <v>0</v>
      </c>
      <c r="S2079" s="48">
        <v>0</v>
      </c>
      <c r="T2079" s="48">
        <v>0</v>
      </c>
      <c r="U2079" s="49">
        <v>-2.0632753141626198E-3</v>
      </c>
      <c r="V2079" s="49">
        <v>-2.0632753141626198E-3</v>
      </c>
    </row>
    <row r="2080" spans="14:22">
      <c r="N2080" s="46" t="s">
        <v>2278</v>
      </c>
      <c r="O2080" s="47">
        <v>14046</v>
      </c>
      <c r="P2080" s="46" t="s">
        <v>2491</v>
      </c>
      <c r="Q2080" s="48">
        <v>298565.11</v>
      </c>
      <c r="R2080" s="48">
        <v>0</v>
      </c>
      <c r="S2080" s="48">
        <v>0</v>
      </c>
      <c r="T2080" s="48">
        <v>0</v>
      </c>
      <c r="U2080" s="49">
        <v>2.1983287140625601E-4</v>
      </c>
      <c r="V2080" s="49">
        <v>2.1983287140625601E-4</v>
      </c>
    </row>
    <row r="2081" spans="14:22">
      <c r="N2081" s="46" t="s">
        <v>2278</v>
      </c>
      <c r="O2081" s="47">
        <v>14046</v>
      </c>
      <c r="P2081" s="46" t="s">
        <v>2492</v>
      </c>
      <c r="Q2081" s="48">
        <v>299435.43</v>
      </c>
      <c r="R2081" s="48">
        <v>0</v>
      </c>
      <c r="S2081" s="48">
        <v>0</v>
      </c>
      <c r="T2081" s="48">
        <v>0</v>
      </c>
      <c r="U2081" s="49">
        <v>2.9150090578233799E-3</v>
      </c>
      <c r="V2081" s="49">
        <v>2.9150090578233799E-3</v>
      </c>
    </row>
    <row r="2082" spans="14:22">
      <c r="N2082" s="46" t="s">
        <v>2278</v>
      </c>
      <c r="O2082" s="47">
        <v>14046</v>
      </c>
      <c r="P2082" s="46" t="s">
        <v>2493</v>
      </c>
      <c r="Q2082" s="48">
        <v>301163.64</v>
      </c>
      <c r="R2082" s="48">
        <v>0</v>
      </c>
      <c r="S2082" s="48">
        <v>0</v>
      </c>
      <c r="T2082" s="48">
        <v>0</v>
      </c>
      <c r="U2082" s="49">
        <v>5.7715615015898596E-3</v>
      </c>
      <c r="V2082" s="49">
        <v>5.7715615015898596E-3</v>
      </c>
    </row>
    <row r="2083" spans="14:22">
      <c r="N2083" s="46" t="s">
        <v>2278</v>
      </c>
      <c r="O2083" s="47">
        <v>14046</v>
      </c>
      <c r="P2083" s="46" t="s">
        <v>2494</v>
      </c>
      <c r="Q2083" s="48">
        <v>303319.71000000002</v>
      </c>
      <c r="R2083" s="48">
        <v>1964</v>
      </c>
      <c r="S2083" s="48">
        <v>0</v>
      </c>
      <c r="T2083" s="48">
        <v>0</v>
      </c>
      <c r="U2083" s="49">
        <v>6.3775959143019801E-4</v>
      </c>
      <c r="V2083" s="49">
        <v>6.3775959143019801E-4</v>
      </c>
    </row>
    <row r="2084" spans="14:22">
      <c r="N2084" s="46" t="s">
        <v>2278</v>
      </c>
      <c r="O2084" s="47">
        <v>14046</v>
      </c>
      <c r="P2084" s="46" t="s">
        <v>2495</v>
      </c>
      <c r="Q2084" s="48">
        <v>313081.43</v>
      </c>
      <c r="R2084" s="48">
        <v>9313.2800000000007</v>
      </c>
      <c r="S2084" s="48">
        <v>0</v>
      </c>
      <c r="T2084" s="48">
        <v>0</v>
      </c>
      <c r="U2084" s="49">
        <v>1.47844002620179E-3</v>
      </c>
      <c r="V2084" s="49">
        <v>1.47844002620179E-3</v>
      </c>
    </row>
    <row r="2085" spans="14:22">
      <c r="N2085" s="46" t="s">
        <v>2278</v>
      </c>
      <c r="O2085" s="47">
        <v>14046</v>
      </c>
      <c r="P2085" s="46" t="s">
        <v>2496</v>
      </c>
      <c r="Q2085" s="48">
        <v>313861.94</v>
      </c>
      <c r="R2085" s="48">
        <v>0</v>
      </c>
      <c r="S2085" s="48">
        <v>0</v>
      </c>
      <c r="T2085" s="48">
        <v>0</v>
      </c>
      <c r="U2085" s="49">
        <v>2.4929935959470098E-3</v>
      </c>
      <c r="V2085" s="49">
        <v>2.4929935959470098E-3</v>
      </c>
    </row>
    <row r="2086" spans="14:22">
      <c r="N2086" s="46" t="s">
        <v>2278</v>
      </c>
      <c r="O2086" s="47">
        <v>14046</v>
      </c>
      <c r="P2086" s="46" t="s">
        <v>2497</v>
      </c>
      <c r="Q2086" s="48">
        <v>314868.63</v>
      </c>
      <c r="R2086" s="48">
        <v>0</v>
      </c>
      <c r="S2086" s="48">
        <v>0</v>
      </c>
      <c r="T2086" s="48">
        <v>0</v>
      </c>
      <c r="U2086" s="49">
        <v>3.2074293557227099E-3</v>
      </c>
      <c r="V2086" s="49">
        <v>3.2074293557227099E-3</v>
      </c>
    </row>
    <row r="2087" spans="14:22">
      <c r="N2087" s="46" t="s">
        <v>2278</v>
      </c>
      <c r="O2087" s="47">
        <v>14046</v>
      </c>
      <c r="P2087" s="46" t="s">
        <v>2498</v>
      </c>
      <c r="Q2087" s="48">
        <v>316532.59000000003</v>
      </c>
      <c r="R2087" s="48">
        <v>0</v>
      </c>
      <c r="S2087" s="48">
        <v>0</v>
      </c>
      <c r="T2087" s="48">
        <v>0</v>
      </c>
      <c r="U2087" s="49">
        <v>5.2846166351980797E-3</v>
      </c>
      <c r="V2087" s="49">
        <v>5.2846166351980797E-3</v>
      </c>
    </row>
    <row r="2088" spans="14:22">
      <c r="N2088" s="46" t="s">
        <v>2278</v>
      </c>
      <c r="O2088" s="47">
        <v>14046</v>
      </c>
      <c r="P2088" s="46" t="s">
        <v>2499</v>
      </c>
      <c r="Q2088" s="48">
        <v>315797.18</v>
      </c>
      <c r="R2088" s="48">
        <v>0</v>
      </c>
      <c r="S2088" s="48">
        <v>0</v>
      </c>
      <c r="T2088" s="48">
        <v>0</v>
      </c>
      <c r="U2088" s="49">
        <v>-2.3233310667948302E-3</v>
      </c>
      <c r="V2088" s="49">
        <v>-2.3233310667948302E-3</v>
      </c>
    </row>
    <row r="2089" spans="14:22">
      <c r="N2089" s="46" t="s">
        <v>2278</v>
      </c>
      <c r="O2089" s="47">
        <v>14046</v>
      </c>
      <c r="P2089" s="46" t="s">
        <v>2500</v>
      </c>
      <c r="Q2089" s="48">
        <v>316269.83</v>
      </c>
      <c r="R2089" s="48">
        <v>0</v>
      </c>
      <c r="S2089" s="48">
        <v>0</v>
      </c>
      <c r="T2089" s="48">
        <v>0</v>
      </c>
      <c r="U2089" s="49">
        <v>1.4966884758123001E-3</v>
      </c>
      <c r="V2089" s="49">
        <v>1.4966884758123001E-3</v>
      </c>
    </row>
    <row r="2090" spans="14:22">
      <c r="N2090" s="46" t="s">
        <v>2278</v>
      </c>
      <c r="O2090" s="47">
        <v>14046</v>
      </c>
      <c r="P2090" s="46" t="s">
        <v>2501</v>
      </c>
      <c r="Q2090" s="48">
        <v>314886.01</v>
      </c>
      <c r="R2090" s="48">
        <v>0</v>
      </c>
      <c r="S2090" s="48">
        <v>0</v>
      </c>
      <c r="T2090" s="48">
        <v>0</v>
      </c>
      <c r="U2090" s="49">
        <v>-4.3754410593005401E-3</v>
      </c>
      <c r="V2090" s="49">
        <v>-4.3754410593005401E-3</v>
      </c>
    </row>
    <row r="2091" spans="14:22">
      <c r="N2091" s="46" t="s">
        <v>2278</v>
      </c>
      <c r="O2091" s="47">
        <v>14046</v>
      </c>
      <c r="P2091" s="46" t="s">
        <v>2502</v>
      </c>
      <c r="Q2091" s="48">
        <v>314071</v>
      </c>
      <c r="R2091" s="48">
        <v>0</v>
      </c>
      <c r="S2091" s="48">
        <v>0</v>
      </c>
      <c r="T2091" s="48">
        <v>0</v>
      </c>
      <c r="U2091" s="49">
        <v>-2.58826995838912E-3</v>
      </c>
      <c r="V2091" s="49">
        <v>-2.58826995838912E-3</v>
      </c>
    </row>
    <row r="2092" spans="14:22">
      <c r="N2092" s="46" t="s">
        <v>2278</v>
      </c>
      <c r="O2092" s="47">
        <v>14046</v>
      </c>
      <c r="P2092" s="46" t="s">
        <v>2503</v>
      </c>
      <c r="Q2092" s="48">
        <v>315291.53999999998</v>
      </c>
      <c r="R2092" s="48">
        <v>0</v>
      </c>
      <c r="S2092" s="48">
        <v>0</v>
      </c>
      <c r="T2092" s="48">
        <v>0</v>
      </c>
      <c r="U2092" s="49">
        <v>3.8861913389012198E-3</v>
      </c>
      <c r="V2092" s="49">
        <v>3.8861913389012198E-3</v>
      </c>
    </row>
    <row r="2093" spans="14:22">
      <c r="N2093" s="46" t="s">
        <v>2278</v>
      </c>
      <c r="O2093" s="47">
        <v>14046</v>
      </c>
      <c r="P2093" s="46" t="s">
        <v>2504</v>
      </c>
      <c r="Q2093" s="48">
        <v>323233.57</v>
      </c>
      <c r="R2093" s="48">
        <v>7131.57</v>
      </c>
      <c r="S2093" s="48">
        <v>0</v>
      </c>
      <c r="T2093" s="48">
        <v>0</v>
      </c>
      <c r="U2093" s="49">
        <v>2.5705098208470599E-3</v>
      </c>
      <c r="V2093" s="49">
        <v>2.5705098208470599E-3</v>
      </c>
    </row>
    <row r="2094" spans="14:22">
      <c r="N2094" s="46" t="s">
        <v>2278</v>
      </c>
      <c r="O2094" s="47">
        <v>14046</v>
      </c>
      <c r="P2094" s="46" t="s">
        <v>2505</v>
      </c>
      <c r="Q2094" s="48">
        <v>320258.09000000003</v>
      </c>
      <c r="R2094" s="48">
        <v>-3545.97</v>
      </c>
      <c r="S2094" s="48">
        <v>0</v>
      </c>
      <c r="T2094" s="48">
        <v>52.1</v>
      </c>
      <c r="U2094" s="49">
        <v>1.92613038305378E-3</v>
      </c>
      <c r="V2094" s="49">
        <v>1.76494662976978E-3</v>
      </c>
    </row>
    <row r="2095" spans="14:22">
      <c r="N2095" s="46" t="s">
        <v>2278</v>
      </c>
      <c r="O2095" s="47">
        <v>14046</v>
      </c>
      <c r="P2095" s="46" t="s">
        <v>2506</v>
      </c>
      <c r="Q2095" s="48">
        <v>319433.84000000003</v>
      </c>
      <c r="R2095" s="48">
        <v>0</v>
      </c>
      <c r="S2095" s="48">
        <v>0</v>
      </c>
      <c r="T2095" s="48">
        <v>0</v>
      </c>
      <c r="U2095" s="49">
        <v>-2.5737054761050299E-3</v>
      </c>
      <c r="V2095" s="49">
        <v>-2.5737054761050299E-3</v>
      </c>
    </row>
    <row r="2096" spans="14:22">
      <c r="N2096" s="46" t="s">
        <v>2278</v>
      </c>
      <c r="O2096" s="47">
        <v>14046</v>
      </c>
      <c r="P2096" s="46" t="s">
        <v>2507</v>
      </c>
      <c r="Q2096" s="48">
        <v>318688.07</v>
      </c>
      <c r="R2096" s="48">
        <v>0</v>
      </c>
      <c r="S2096" s="48">
        <v>0</v>
      </c>
      <c r="T2096" s="48">
        <v>0</v>
      </c>
      <c r="U2096" s="49">
        <v>-2.3346618504790401E-3</v>
      </c>
      <c r="V2096" s="49">
        <v>-2.3346618504790401E-3</v>
      </c>
    </row>
    <row r="2097" spans="14:22">
      <c r="N2097" s="46" t="s">
        <v>2278</v>
      </c>
      <c r="O2097" s="47">
        <v>14046</v>
      </c>
      <c r="P2097" s="46" t="s">
        <v>2508</v>
      </c>
      <c r="Q2097" s="48">
        <v>317993.75</v>
      </c>
      <c r="R2097" s="48">
        <v>0</v>
      </c>
      <c r="S2097" s="48">
        <v>0</v>
      </c>
      <c r="T2097" s="48">
        <v>0</v>
      </c>
      <c r="U2097" s="49">
        <v>-2.1786821201057499E-3</v>
      </c>
      <c r="V2097" s="49">
        <v>-2.1786821201057499E-3</v>
      </c>
    </row>
    <row r="2098" spans="14:22">
      <c r="N2098" s="46" t="s">
        <v>2278</v>
      </c>
      <c r="O2098" s="47">
        <v>14046</v>
      </c>
      <c r="P2098" s="46" t="s">
        <v>2509</v>
      </c>
      <c r="Q2098" s="48">
        <v>318295.34000000003</v>
      </c>
      <c r="R2098" s="48">
        <v>0</v>
      </c>
      <c r="S2098" s="48">
        <v>0</v>
      </c>
      <c r="T2098" s="48">
        <v>0</v>
      </c>
      <c r="U2098" s="49">
        <v>9.4841486664454201E-4</v>
      </c>
      <c r="V2098" s="49">
        <v>9.4841486664454201E-4</v>
      </c>
    </row>
    <row r="2099" spans="14:22">
      <c r="N2099" s="46" t="s">
        <v>2278</v>
      </c>
      <c r="O2099" s="47">
        <v>14046</v>
      </c>
      <c r="P2099" s="46" t="s">
        <v>2510</v>
      </c>
      <c r="Q2099" s="48">
        <v>318768.83</v>
      </c>
      <c r="R2099" s="48">
        <v>0</v>
      </c>
      <c r="S2099" s="48">
        <v>0</v>
      </c>
      <c r="T2099" s="48">
        <v>0</v>
      </c>
      <c r="U2099" s="49">
        <v>1.48758068528432E-3</v>
      </c>
      <c r="V2099" s="49">
        <v>1.48758068528432E-3</v>
      </c>
    </row>
    <row r="2100" spans="14:22">
      <c r="N2100" s="46" t="s">
        <v>2278</v>
      </c>
      <c r="O2100" s="47">
        <v>14046</v>
      </c>
      <c r="P2100" s="46" t="s">
        <v>2511</v>
      </c>
      <c r="Q2100" s="48">
        <v>318691.25</v>
      </c>
      <c r="R2100" s="48">
        <v>0</v>
      </c>
      <c r="S2100" s="48">
        <v>0</v>
      </c>
      <c r="T2100" s="48">
        <v>0</v>
      </c>
      <c r="U2100" s="49">
        <v>-2.4337385810280199E-4</v>
      </c>
      <c r="V2100" s="49">
        <v>-2.4337385810280199E-4</v>
      </c>
    </row>
    <row r="2101" spans="14:22">
      <c r="N2101" s="46" t="s">
        <v>2278</v>
      </c>
      <c r="O2101" s="47">
        <v>14046</v>
      </c>
      <c r="P2101" s="46" t="s">
        <v>2512</v>
      </c>
      <c r="Q2101" s="48">
        <v>319669.51</v>
      </c>
      <c r="R2101" s="48">
        <v>0</v>
      </c>
      <c r="S2101" s="48">
        <v>0</v>
      </c>
      <c r="T2101" s="48">
        <v>0</v>
      </c>
      <c r="U2101" s="49">
        <v>3.0696167528916399E-3</v>
      </c>
      <c r="V2101" s="49">
        <v>3.0696167528916399E-3</v>
      </c>
    </row>
    <row r="2102" spans="14:22">
      <c r="N2102" s="46" t="s">
        <v>2278</v>
      </c>
      <c r="O2102" s="47">
        <v>14046</v>
      </c>
      <c r="P2102" s="46" t="s">
        <v>2513</v>
      </c>
      <c r="Q2102" s="48">
        <v>320334.27</v>
      </c>
      <c r="R2102" s="48">
        <v>0</v>
      </c>
      <c r="S2102" s="48">
        <v>0</v>
      </c>
      <c r="T2102" s="48">
        <v>0</v>
      </c>
      <c r="U2102" s="49">
        <v>2.0795226920453701E-3</v>
      </c>
      <c r="V2102" s="49">
        <v>2.0795226920453701E-3</v>
      </c>
    </row>
    <row r="2103" spans="14:22">
      <c r="N2103" s="46" t="s">
        <v>2278</v>
      </c>
      <c r="O2103" s="47">
        <v>14046</v>
      </c>
      <c r="P2103" s="46" t="s">
        <v>2514</v>
      </c>
      <c r="Q2103" s="48">
        <v>318734.46999999997</v>
      </c>
      <c r="R2103" s="48">
        <v>0</v>
      </c>
      <c r="S2103" s="48">
        <v>0</v>
      </c>
      <c r="T2103" s="48">
        <v>0</v>
      </c>
      <c r="U2103" s="49">
        <v>-4.9941581336270203E-3</v>
      </c>
      <c r="V2103" s="49">
        <v>-4.9941581336270203E-3</v>
      </c>
    </row>
    <row r="2104" spans="14:22">
      <c r="N2104" s="46" t="s">
        <v>2278</v>
      </c>
      <c r="O2104" s="47">
        <v>14046</v>
      </c>
      <c r="P2104" s="46" t="s">
        <v>2515</v>
      </c>
      <c r="Q2104" s="48">
        <v>318200.56</v>
      </c>
      <c r="R2104" s="48">
        <v>0</v>
      </c>
      <c r="S2104" s="48">
        <v>0</v>
      </c>
      <c r="T2104" s="48">
        <v>0</v>
      </c>
      <c r="U2104" s="49">
        <v>-1.6750933778829601E-3</v>
      </c>
      <c r="V2104" s="49">
        <v>-1.6750933778829601E-3</v>
      </c>
    </row>
    <row r="2105" spans="14:22">
      <c r="N2105" s="46" t="s">
        <v>2278</v>
      </c>
      <c r="O2105" s="47">
        <v>14046</v>
      </c>
      <c r="P2105" s="46" t="s">
        <v>2516</v>
      </c>
      <c r="Q2105" s="48">
        <v>324185.26</v>
      </c>
      <c r="R2105" s="48">
        <v>5848.01</v>
      </c>
      <c r="S2105" s="48">
        <v>0</v>
      </c>
      <c r="T2105" s="48">
        <v>0</v>
      </c>
      <c r="U2105" s="49">
        <v>4.2957183984837499E-4</v>
      </c>
      <c r="V2105" s="49">
        <v>4.2957183984837499E-4</v>
      </c>
    </row>
    <row r="2106" spans="14:22">
      <c r="N2106" s="46" t="s">
        <v>2278</v>
      </c>
      <c r="O2106" s="47">
        <v>14046</v>
      </c>
      <c r="P2106" s="46" t="s">
        <v>2517</v>
      </c>
      <c r="Q2106" s="48">
        <v>335825.75</v>
      </c>
      <c r="R2106" s="48">
        <v>12048.88</v>
      </c>
      <c r="S2106" s="48">
        <v>0</v>
      </c>
      <c r="T2106" s="48">
        <v>0</v>
      </c>
      <c r="U2106" s="49">
        <v>-1.2597426545550899E-3</v>
      </c>
      <c r="V2106" s="49">
        <v>-1.2597426545550899E-3</v>
      </c>
    </row>
    <row r="2107" spans="14:22">
      <c r="N2107" s="46" t="s">
        <v>2278</v>
      </c>
      <c r="O2107" s="47">
        <v>14046</v>
      </c>
      <c r="P2107" s="46" t="s">
        <v>2518</v>
      </c>
      <c r="Q2107" s="48">
        <v>336052.61</v>
      </c>
      <c r="R2107" s="48">
        <v>514.41999999999996</v>
      </c>
      <c r="S2107" s="48">
        <v>0</v>
      </c>
      <c r="T2107" s="48">
        <v>0</v>
      </c>
      <c r="U2107" s="49">
        <v>-8.5627739981219996E-4</v>
      </c>
      <c r="V2107" s="49">
        <v>-8.5627739981219996E-4</v>
      </c>
    </row>
    <row r="2108" spans="14:22">
      <c r="N2108" s="46" t="s">
        <v>2278</v>
      </c>
      <c r="O2108" s="47">
        <v>14046</v>
      </c>
      <c r="P2108" s="46" t="s">
        <v>2519</v>
      </c>
      <c r="Q2108" s="48">
        <v>335956.51</v>
      </c>
      <c r="R2108" s="48">
        <v>0</v>
      </c>
      <c r="S2108" s="48">
        <v>0</v>
      </c>
      <c r="T2108" s="48">
        <v>0</v>
      </c>
      <c r="U2108" s="49">
        <v>-2.8596712877781999E-4</v>
      </c>
      <c r="V2108" s="49">
        <v>-2.8596712877781999E-4</v>
      </c>
    </row>
    <row r="2109" spans="14:22">
      <c r="N2109" s="46" t="s">
        <v>2278</v>
      </c>
      <c r="O2109" s="47">
        <v>14046</v>
      </c>
      <c r="P2109" s="46" t="s">
        <v>2520</v>
      </c>
      <c r="Q2109" s="48">
        <v>336488.34</v>
      </c>
      <c r="R2109" s="48">
        <v>0</v>
      </c>
      <c r="S2109" s="48">
        <v>0</v>
      </c>
      <c r="T2109" s="48">
        <v>0</v>
      </c>
      <c r="U2109" s="49">
        <v>1.58303227998169E-3</v>
      </c>
      <c r="V2109" s="49">
        <v>1.58303227998169E-3</v>
      </c>
    </row>
    <row r="2110" spans="14:22">
      <c r="N2110" s="46" t="s">
        <v>2278</v>
      </c>
      <c r="O2110" s="47">
        <v>14046</v>
      </c>
      <c r="P2110" s="46" t="s">
        <v>2521</v>
      </c>
      <c r="Q2110" s="48">
        <v>337784.79</v>
      </c>
      <c r="R2110" s="48">
        <v>1077.94</v>
      </c>
      <c r="S2110" s="48">
        <v>0</v>
      </c>
      <c r="T2110" s="48">
        <v>0</v>
      </c>
      <c r="U2110" s="49">
        <v>6.49383571508233E-4</v>
      </c>
      <c r="V2110" s="49">
        <v>6.49383571508233E-4</v>
      </c>
    </row>
    <row r="2111" spans="14:22">
      <c r="N2111" s="46" t="s">
        <v>2278</v>
      </c>
      <c r="O2111" s="47">
        <v>14046</v>
      </c>
      <c r="P2111" s="46" t="s">
        <v>2522</v>
      </c>
      <c r="Q2111" s="48">
        <v>338055.72</v>
      </c>
      <c r="R2111" s="48">
        <v>0</v>
      </c>
      <c r="S2111" s="48">
        <v>0</v>
      </c>
      <c r="T2111" s="48">
        <v>0</v>
      </c>
      <c r="U2111" s="49">
        <v>8.0207874368753995E-4</v>
      </c>
      <c r="V2111" s="49">
        <v>8.0207874368753995E-4</v>
      </c>
    </row>
    <row r="2112" spans="14:22">
      <c r="N2112" s="46" t="s">
        <v>2278</v>
      </c>
      <c r="O2112" s="47">
        <v>14046</v>
      </c>
      <c r="P2112" s="46" t="s">
        <v>2523</v>
      </c>
      <c r="Q2112" s="48">
        <v>338927.85</v>
      </c>
      <c r="R2112" s="48">
        <v>0</v>
      </c>
      <c r="S2112" s="48">
        <v>0</v>
      </c>
      <c r="T2112" s="48">
        <v>0</v>
      </c>
      <c r="U2112" s="49">
        <v>2.5798409800610301E-3</v>
      </c>
      <c r="V2112" s="49">
        <v>2.5798409800610301E-3</v>
      </c>
    </row>
    <row r="2113" spans="14:22">
      <c r="N2113" s="46" t="s">
        <v>2278</v>
      </c>
      <c r="O2113" s="47">
        <v>14046</v>
      </c>
      <c r="P2113" s="46" t="s">
        <v>2524</v>
      </c>
      <c r="Q2113" s="48">
        <v>338545.73</v>
      </c>
      <c r="R2113" s="48">
        <v>0</v>
      </c>
      <c r="S2113" s="48">
        <v>0</v>
      </c>
      <c r="T2113" s="48">
        <v>0</v>
      </c>
      <c r="U2113" s="49">
        <v>-1.12743759475664E-3</v>
      </c>
      <c r="V2113" s="49">
        <v>-1.12743759475664E-3</v>
      </c>
    </row>
    <row r="2114" spans="14:22">
      <c r="N2114" s="46" t="s">
        <v>2278</v>
      </c>
      <c r="O2114" s="47">
        <v>14046</v>
      </c>
      <c r="P2114" s="46" t="s">
        <v>2525</v>
      </c>
      <c r="Q2114" s="48">
        <v>379559.31</v>
      </c>
      <c r="R2114" s="48">
        <v>40679.53</v>
      </c>
      <c r="S2114" s="48">
        <v>0</v>
      </c>
      <c r="T2114" s="48">
        <v>0</v>
      </c>
      <c r="U2114" s="49">
        <v>9.8672046461811803E-4</v>
      </c>
      <c r="V2114" s="49">
        <v>9.8672046461811803E-4</v>
      </c>
    </row>
    <row r="2115" spans="14:22">
      <c r="N2115" s="46" t="s">
        <v>2278</v>
      </c>
      <c r="O2115" s="47">
        <v>14046</v>
      </c>
      <c r="P2115" s="46" t="s">
        <v>2526</v>
      </c>
      <c r="Q2115" s="48">
        <v>380184.35</v>
      </c>
      <c r="R2115" s="48">
        <v>0</v>
      </c>
      <c r="S2115" s="48">
        <v>0</v>
      </c>
      <c r="T2115" s="48">
        <v>0</v>
      </c>
      <c r="U2115" s="49">
        <v>1.64675186073016E-3</v>
      </c>
      <c r="V2115" s="49">
        <v>1.64675186073016E-3</v>
      </c>
    </row>
    <row r="2116" spans="14:22">
      <c r="N2116" s="46" t="s">
        <v>2278</v>
      </c>
      <c r="O2116" s="47">
        <v>14046</v>
      </c>
      <c r="P2116" s="46" t="s">
        <v>2527</v>
      </c>
      <c r="Q2116" s="48">
        <v>381247.84</v>
      </c>
      <c r="R2116" s="48">
        <v>0</v>
      </c>
      <c r="S2116" s="48">
        <v>0</v>
      </c>
      <c r="T2116" s="48">
        <v>0</v>
      </c>
      <c r="U2116" s="49">
        <v>2.7973008357657899E-3</v>
      </c>
      <c r="V2116" s="49">
        <v>2.7973008357657899E-3</v>
      </c>
    </row>
    <row r="2117" spans="14:22">
      <c r="N2117" s="46" t="s">
        <v>2278</v>
      </c>
      <c r="O2117" s="47">
        <v>14046</v>
      </c>
      <c r="P2117" s="46" t="s">
        <v>2310</v>
      </c>
      <c r="Q2117" s="48">
        <v>380280.58</v>
      </c>
      <c r="R2117" s="48">
        <v>-2110.1999999999998</v>
      </c>
      <c r="S2117" s="48">
        <v>0</v>
      </c>
      <c r="T2117" s="48">
        <v>61.73</v>
      </c>
      <c r="U2117" s="49">
        <v>3.15980806605998E-3</v>
      </c>
      <c r="V2117" s="49">
        <v>2.9978923946163399E-3</v>
      </c>
    </row>
    <row r="2118" spans="14:22">
      <c r="N2118" s="46" t="s">
        <v>2278</v>
      </c>
      <c r="O2118" s="47">
        <v>14046</v>
      </c>
      <c r="P2118" s="46" t="s">
        <v>2313</v>
      </c>
      <c r="Q2118" s="48">
        <v>379840.33</v>
      </c>
      <c r="R2118" s="48">
        <v>0</v>
      </c>
      <c r="S2118" s="48">
        <v>0</v>
      </c>
      <c r="T2118" s="48">
        <v>0</v>
      </c>
      <c r="U2118" s="49">
        <v>-1.1576978240645001E-3</v>
      </c>
      <c r="V2118" s="49">
        <v>-1.1576978240645001E-3</v>
      </c>
    </row>
    <row r="2119" spans="14:22">
      <c r="N2119" s="46" t="s">
        <v>2278</v>
      </c>
      <c r="O2119" s="47">
        <v>14046</v>
      </c>
      <c r="P2119" s="46" t="s">
        <v>2314</v>
      </c>
      <c r="Q2119" s="48">
        <v>379278.24</v>
      </c>
      <c r="R2119" s="48">
        <v>0</v>
      </c>
      <c r="S2119" s="48">
        <v>0</v>
      </c>
      <c r="T2119" s="48">
        <v>0</v>
      </c>
      <c r="U2119" s="49">
        <v>-1.4798060016427701E-3</v>
      </c>
      <c r="V2119" s="49">
        <v>-1.4798060016427701E-3</v>
      </c>
    </row>
    <row r="2120" spans="14:22">
      <c r="N2120" s="46" t="s">
        <v>2278</v>
      </c>
      <c r="O2120" s="47">
        <v>14046</v>
      </c>
      <c r="P2120" s="46" t="s">
        <v>2315</v>
      </c>
      <c r="Q2120" s="48">
        <v>379212.73</v>
      </c>
      <c r="R2120" s="48">
        <v>0</v>
      </c>
      <c r="S2120" s="48">
        <v>0</v>
      </c>
      <c r="T2120" s="48">
        <v>0</v>
      </c>
      <c r="U2120" s="49">
        <v>-1.72722801076053E-4</v>
      </c>
      <c r="V2120" s="49">
        <v>-1.72722801076053E-4</v>
      </c>
    </row>
    <row r="2121" spans="14:22">
      <c r="N2121" s="46" t="s">
        <v>2278</v>
      </c>
      <c r="O2121" s="47">
        <v>14046</v>
      </c>
      <c r="P2121" s="46" t="s">
        <v>2316</v>
      </c>
      <c r="Q2121" s="48">
        <v>379130.85</v>
      </c>
      <c r="R2121" s="48">
        <v>0</v>
      </c>
      <c r="S2121" s="48">
        <v>0</v>
      </c>
      <c r="T2121" s="48">
        <v>0</v>
      </c>
      <c r="U2121" s="49">
        <v>-2.1592102142775599E-4</v>
      </c>
      <c r="V2121" s="49">
        <v>-2.1592102142775599E-4</v>
      </c>
    </row>
    <row r="2122" spans="14:22">
      <c r="N2122" s="46" t="s">
        <v>2278</v>
      </c>
      <c r="O2122" s="47">
        <v>14046</v>
      </c>
      <c r="P2122" s="46" t="s">
        <v>2317</v>
      </c>
      <c r="Q2122" s="48">
        <v>378161.08</v>
      </c>
      <c r="R2122" s="48">
        <v>-0.02</v>
      </c>
      <c r="S2122" s="48">
        <v>0</v>
      </c>
      <c r="T2122" s="48">
        <v>0</v>
      </c>
      <c r="U2122" s="49">
        <v>-2.5578240335757401E-3</v>
      </c>
      <c r="V2122" s="49">
        <v>-2.5578240335757401E-3</v>
      </c>
    </row>
    <row r="2123" spans="14:22">
      <c r="N2123" s="46" t="s">
        <v>2278</v>
      </c>
      <c r="O2123" s="47">
        <v>14046</v>
      </c>
      <c r="P2123" s="46" t="s">
        <v>2318</v>
      </c>
      <c r="Q2123" s="48">
        <v>378614.56</v>
      </c>
      <c r="R2123" s="48">
        <v>0</v>
      </c>
      <c r="S2123" s="48">
        <v>0</v>
      </c>
      <c r="T2123" s="48">
        <v>0</v>
      </c>
      <c r="U2123" s="49">
        <v>1.1991715276464801E-3</v>
      </c>
      <c r="V2123" s="49">
        <v>1.1991715276464801E-3</v>
      </c>
    </row>
    <row r="2124" spans="14:22">
      <c r="N2124" s="46" t="s">
        <v>2278</v>
      </c>
      <c r="O2124" s="47">
        <v>14046</v>
      </c>
      <c r="P2124" s="46" t="s">
        <v>2319</v>
      </c>
      <c r="Q2124" s="48">
        <v>379246.42</v>
      </c>
      <c r="R2124" s="48">
        <v>0</v>
      </c>
      <c r="S2124" s="48">
        <v>0</v>
      </c>
      <c r="T2124" s="48">
        <v>0</v>
      </c>
      <c r="U2124" s="49">
        <v>1.6688740126635799E-3</v>
      </c>
      <c r="V2124" s="49">
        <v>1.6688740126635799E-3</v>
      </c>
    </row>
    <row r="2125" spans="14:22">
      <c r="N2125" s="46" t="s">
        <v>2278</v>
      </c>
      <c r="O2125" s="47">
        <v>14046</v>
      </c>
      <c r="P2125" s="46" t="s">
        <v>2320</v>
      </c>
      <c r="Q2125" s="48">
        <v>379251.1</v>
      </c>
      <c r="R2125" s="48">
        <v>0</v>
      </c>
      <c r="S2125" s="48">
        <v>0</v>
      </c>
      <c r="T2125" s="48">
        <v>0</v>
      </c>
      <c r="U2125" s="49">
        <v>1.23402615110901E-5</v>
      </c>
      <c r="V2125" s="49">
        <v>1.23402615110901E-5</v>
      </c>
    </row>
    <row r="2126" spans="14:22">
      <c r="N2126" s="46" t="s">
        <v>2278</v>
      </c>
      <c r="O2126" s="47">
        <v>14046</v>
      </c>
      <c r="P2126" s="46" t="s">
        <v>2321</v>
      </c>
      <c r="Q2126" s="48">
        <v>379168.77</v>
      </c>
      <c r="R2126" s="48">
        <v>0</v>
      </c>
      <c r="S2126" s="48">
        <v>0</v>
      </c>
      <c r="T2126" s="48">
        <v>0</v>
      </c>
      <c r="U2126" s="49">
        <v>-2.1708572499845599E-4</v>
      </c>
      <c r="V2126" s="49">
        <v>-2.1708572499845599E-4</v>
      </c>
    </row>
    <row r="2127" spans="14:22">
      <c r="N2127" s="46" t="s">
        <v>2278</v>
      </c>
      <c r="O2127" s="47">
        <v>14046</v>
      </c>
      <c r="P2127" s="46" t="s">
        <v>2322</v>
      </c>
      <c r="Q2127" s="48">
        <v>389550.7</v>
      </c>
      <c r="R2127" s="48">
        <v>9412.27</v>
      </c>
      <c r="S2127" s="48">
        <v>0</v>
      </c>
      <c r="T2127" s="48">
        <v>0</v>
      </c>
      <c r="U2127" s="49">
        <v>2.5573308687842902E-3</v>
      </c>
      <c r="V2127" s="49">
        <v>2.5573308687842902E-3</v>
      </c>
    </row>
    <row r="2128" spans="14:22">
      <c r="N2128" s="46" t="s">
        <v>2278</v>
      </c>
      <c r="O2128" s="47">
        <v>14046</v>
      </c>
      <c r="P2128" s="46" t="s">
        <v>2323</v>
      </c>
      <c r="Q2128" s="48">
        <v>388206.18</v>
      </c>
      <c r="R2128" s="48">
        <v>0</v>
      </c>
      <c r="S2128" s="48">
        <v>0</v>
      </c>
      <c r="T2128" s="48">
        <v>0</v>
      </c>
      <c r="U2128" s="49">
        <v>-3.4514634423710201E-3</v>
      </c>
      <c r="V2128" s="49">
        <v>-3.4514634423710201E-3</v>
      </c>
    </row>
    <row r="2129" spans="14:22">
      <c r="N2129" s="46" t="s">
        <v>2278</v>
      </c>
      <c r="O2129" s="47">
        <v>14046</v>
      </c>
      <c r="P2129" s="46" t="s">
        <v>2324</v>
      </c>
      <c r="Q2129" s="48">
        <v>387671.41</v>
      </c>
      <c r="R2129" s="48">
        <v>0</v>
      </c>
      <c r="S2129" s="48">
        <v>0</v>
      </c>
      <c r="T2129" s="48">
        <v>0</v>
      </c>
      <c r="U2129" s="49">
        <v>-1.37754118185351E-3</v>
      </c>
      <c r="V2129" s="49">
        <v>-1.37754118185351E-3</v>
      </c>
    </row>
    <row r="2130" spans="14:22">
      <c r="N2130" s="46" t="s">
        <v>2278</v>
      </c>
      <c r="O2130" s="47">
        <v>14046</v>
      </c>
      <c r="P2130" s="46" t="s">
        <v>2325</v>
      </c>
      <c r="Q2130" s="48">
        <v>390167.7</v>
      </c>
      <c r="R2130" s="48">
        <v>1584.1</v>
      </c>
      <c r="S2130" s="48">
        <v>0</v>
      </c>
      <c r="T2130" s="48">
        <v>0</v>
      </c>
      <c r="U2130" s="49">
        <v>2.35299786486731E-3</v>
      </c>
      <c r="V2130" s="49">
        <v>2.35299786486731E-3</v>
      </c>
    </row>
    <row r="2131" spans="14:22">
      <c r="N2131" s="46" t="s">
        <v>2278</v>
      </c>
      <c r="O2131" s="47">
        <v>14046</v>
      </c>
      <c r="P2131" s="46" t="s">
        <v>2326</v>
      </c>
      <c r="Q2131" s="48">
        <v>387925.17</v>
      </c>
      <c r="R2131" s="48">
        <v>0</v>
      </c>
      <c r="S2131" s="48">
        <v>0</v>
      </c>
      <c r="T2131" s="48">
        <v>0</v>
      </c>
      <c r="U2131" s="49">
        <v>-5.7476054527321203E-3</v>
      </c>
      <c r="V2131" s="49">
        <v>-5.7476054527321203E-3</v>
      </c>
    </row>
    <row r="2132" spans="14:22">
      <c r="N2132" s="46" t="s">
        <v>2278</v>
      </c>
      <c r="O2132" s="47">
        <v>14046</v>
      </c>
      <c r="P2132" s="46" t="s">
        <v>2327</v>
      </c>
      <c r="Q2132" s="48">
        <v>385927.95</v>
      </c>
      <c r="R2132" s="48">
        <v>0</v>
      </c>
      <c r="S2132" s="48">
        <v>0</v>
      </c>
      <c r="T2132" s="48">
        <v>0</v>
      </c>
      <c r="U2132" s="49">
        <v>-5.1484671644278501E-3</v>
      </c>
      <c r="V2132" s="49">
        <v>-5.1484671644278501E-3</v>
      </c>
    </row>
    <row r="2133" spans="14:22">
      <c r="N2133" s="46" t="s">
        <v>2278</v>
      </c>
      <c r="O2133" s="47">
        <v>14046</v>
      </c>
      <c r="P2133" s="46" t="s">
        <v>2328</v>
      </c>
      <c r="Q2133" s="48">
        <v>385838.32</v>
      </c>
      <c r="R2133" s="48">
        <v>0</v>
      </c>
      <c r="S2133" s="48">
        <v>0</v>
      </c>
      <c r="T2133" s="48">
        <v>0</v>
      </c>
      <c r="U2133" s="49">
        <v>-2.3224542301214499E-4</v>
      </c>
      <c r="V2133" s="49">
        <v>-2.3224542301214499E-4</v>
      </c>
    </row>
    <row r="2134" spans="14:22">
      <c r="N2134" s="46" t="s">
        <v>2278</v>
      </c>
      <c r="O2134" s="47">
        <v>14046</v>
      </c>
      <c r="P2134" s="46" t="s">
        <v>2329</v>
      </c>
      <c r="Q2134" s="48">
        <v>392846</v>
      </c>
      <c r="R2134" s="48">
        <v>6992.24</v>
      </c>
      <c r="S2134" s="48">
        <v>0</v>
      </c>
      <c r="T2134" s="48">
        <v>60.12</v>
      </c>
      <c r="U2134" s="49">
        <v>1.95833322102379E-4</v>
      </c>
      <c r="V2134" s="49">
        <v>4.0016761424732697E-5</v>
      </c>
    </row>
    <row r="2135" spans="14:22">
      <c r="N2135" s="46" t="s">
        <v>2278</v>
      </c>
      <c r="O2135" s="47">
        <v>14046</v>
      </c>
      <c r="P2135" s="46" t="s">
        <v>2336</v>
      </c>
      <c r="Q2135" s="48">
        <v>394209.39</v>
      </c>
      <c r="R2135" s="48">
        <v>0</v>
      </c>
      <c r="S2135" s="48">
        <v>0</v>
      </c>
      <c r="T2135" s="48">
        <v>0</v>
      </c>
      <c r="U2135" s="49">
        <v>3.4705457100239201E-3</v>
      </c>
      <c r="V2135" s="49">
        <v>3.4705457100239201E-3</v>
      </c>
    </row>
    <row r="2136" spans="14:22">
      <c r="N2136" s="46" t="s">
        <v>2278</v>
      </c>
      <c r="O2136" s="47">
        <v>14046</v>
      </c>
      <c r="P2136" s="46" t="s">
        <v>2337</v>
      </c>
      <c r="Q2136" s="48">
        <v>394496.67</v>
      </c>
      <c r="R2136" s="48">
        <v>0</v>
      </c>
      <c r="S2136" s="48">
        <v>0</v>
      </c>
      <c r="T2136" s="48">
        <v>0</v>
      </c>
      <c r="U2136" s="49">
        <v>7.2874976417991401E-4</v>
      </c>
      <c r="V2136" s="49">
        <v>7.2874976417991401E-4</v>
      </c>
    </row>
    <row r="2137" spans="14:22">
      <c r="N2137" s="46" t="s">
        <v>2278</v>
      </c>
      <c r="O2137" s="47">
        <v>14046</v>
      </c>
      <c r="P2137" s="46" t="s">
        <v>2338</v>
      </c>
      <c r="Q2137" s="48">
        <v>394216.92</v>
      </c>
      <c r="R2137" s="48">
        <v>0</v>
      </c>
      <c r="S2137" s="48">
        <v>0</v>
      </c>
      <c r="T2137" s="48">
        <v>0</v>
      </c>
      <c r="U2137" s="49">
        <v>-7.0913146110984703E-4</v>
      </c>
      <c r="V2137" s="49">
        <v>-7.0913146110984703E-4</v>
      </c>
    </row>
    <row r="2138" spans="14:22">
      <c r="N2138" s="46" t="s">
        <v>2278</v>
      </c>
      <c r="O2138" s="47">
        <v>14046</v>
      </c>
      <c r="P2138" s="46" t="s">
        <v>2339</v>
      </c>
      <c r="Q2138" s="48">
        <v>392392.5</v>
      </c>
      <c r="R2138" s="48">
        <v>0</v>
      </c>
      <c r="S2138" s="48">
        <v>0</v>
      </c>
      <c r="T2138" s="48">
        <v>0</v>
      </c>
      <c r="U2138" s="49">
        <v>-4.6279596522644803E-3</v>
      </c>
      <c r="V2138" s="49">
        <v>-4.6279596522644803E-3</v>
      </c>
    </row>
    <row r="2139" spans="14:22">
      <c r="N2139" s="46" t="s">
        <v>2278</v>
      </c>
      <c r="O2139" s="47">
        <v>14046</v>
      </c>
      <c r="P2139" s="46" t="s">
        <v>2340</v>
      </c>
      <c r="Q2139" s="48">
        <v>392893.67</v>
      </c>
      <c r="R2139" s="48">
        <v>0</v>
      </c>
      <c r="S2139" s="48">
        <v>0</v>
      </c>
      <c r="T2139" s="48">
        <v>0</v>
      </c>
      <c r="U2139" s="49">
        <v>1.2772160528042901E-3</v>
      </c>
      <c r="V2139" s="49">
        <v>1.2772160528042901E-3</v>
      </c>
    </row>
    <row r="2140" spans="14:22">
      <c r="N2140" s="46" t="s">
        <v>2278</v>
      </c>
      <c r="O2140" s="47">
        <v>14046</v>
      </c>
      <c r="P2140" s="46" t="s">
        <v>2341</v>
      </c>
      <c r="Q2140" s="48">
        <v>387746.53</v>
      </c>
      <c r="R2140" s="48">
        <v>0</v>
      </c>
      <c r="S2140" s="48">
        <v>0</v>
      </c>
      <c r="T2140" s="48">
        <v>0</v>
      </c>
      <c r="U2140" s="49">
        <v>-1.31005928397879E-2</v>
      </c>
      <c r="V2140" s="49">
        <v>-1.31005928397879E-2</v>
      </c>
    </row>
    <row r="2141" spans="14:22">
      <c r="N2141" s="46" t="s">
        <v>2278</v>
      </c>
      <c r="O2141" s="47">
        <v>14046</v>
      </c>
      <c r="P2141" s="46" t="s">
        <v>2342</v>
      </c>
      <c r="Q2141" s="48">
        <v>389012.31</v>
      </c>
      <c r="R2141" s="48">
        <v>0</v>
      </c>
      <c r="S2141" s="48">
        <v>0</v>
      </c>
      <c r="T2141" s="48">
        <v>0</v>
      </c>
      <c r="U2141" s="49">
        <v>3.26445216672888E-3</v>
      </c>
      <c r="V2141" s="49">
        <v>3.26445216672888E-3</v>
      </c>
    </row>
    <row r="2142" spans="14:22">
      <c r="N2142" s="46" t="s">
        <v>2278</v>
      </c>
      <c r="O2142" s="47">
        <v>14046</v>
      </c>
      <c r="P2142" s="46" t="s">
        <v>2343</v>
      </c>
      <c r="Q2142" s="48">
        <v>392588.37</v>
      </c>
      <c r="R2142" s="48">
        <v>0</v>
      </c>
      <c r="S2142" s="48">
        <v>0</v>
      </c>
      <c r="T2142" s="48">
        <v>0</v>
      </c>
      <c r="U2142" s="49">
        <v>9.1926653940590502E-3</v>
      </c>
      <c r="V2142" s="49">
        <v>9.1926653940590502E-3</v>
      </c>
    </row>
    <row r="2143" spans="14:22">
      <c r="N2143" s="46" t="s">
        <v>2278</v>
      </c>
      <c r="O2143" s="47">
        <v>14046</v>
      </c>
      <c r="P2143" s="46" t="s">
        <v>2344</v>
      </c>
      <c r="Q2143" s="48">
        <v>393416.93</v>
      </c>
      <c r="R2143" s="48">
        <v>0</v>
      </c>
      <c r="S2143" s="48">
        <v>0</v>
      </c>
      <c r="T2143" s="48">
        <v>0</v>
      </c>
      <c r="U2143" s="49">
        <v>2.1105057187507099E-3</v>
      </c>
      <c r="V2143" s="49">
        <v>2.1105057187507099E-3</v>
      </c>
    </row>
    <row r="2144" spans="14:22">
      <c r="N2144" s="46" t="s">
        <v>2278</v>
      </c>
      <c r="O2144" s="47">
        <v>14046</v>
      </c>
      <c r="P2144" s="46" t="s">
        <v>2345</v>
      </c>
      <c r="Q2144" s="48">
        <v>395275.8</v>
      </c>
      <c r="R2144" s="48">
        <v>91.51</v>
      </c>
      <c r="S2144" s="48">
        <v>0</v>
      </c>
      <c r="T2144" s="48">
        <v>0</v>
      </c>
      <c r="U2144" s="49">
        <v>4.4923333624713501E-3</v>
      </c>
      <c r="V2144" s="49">
        <v>4.4923333624713501E-3</v>
      </c>
    </row>
    <row r="2145" spans="14:22">
      <c r="N2145" s="46" t="s">
        <v>2278</v>
      </c>
      <c r="O2145" s="47">
        <v>14046</v>
      </c>
      <c r="P2145" s="46" t="s">
        <v>2346</v>
      </c>
      <c r="Q2145" s="48">
        <v>391014.75</v>
      </c>
      <c r="R2145" s="48">
        <v>0</v>
      </c>
      <c r="S2145" s="48">
        <v>0</v>
      </c>
      <c r="T2145" s="48">
        <v>0</v>
      </c>
      <c r="U2145" s="49">
        <v>-1.0779941499074901E-2</v>
      </c>
      <c r="V2145" s="49">
        <v>-1.0779941499074901E-2</v>
      </c>
    </row>
    <row r="2146" spans="14:22">
      <c r="N2146" s="46" t="s">
        <v>2278</v>
      </c>
      <c r="O2146" s="47">
        <v>14046</v>
      </c>
      <c r="P2146" s="46" t="s">
        <v>2347</v>
      </c>
      <c r="Q2146" s="48">
        <v>393850.06</v>
      </c>
      <c r="R2146" s="48">
        <v>0</v>
      </c>
      <c r="S2146" s="48">
        <v>0</v>
      </c>
      <c r="T2146" s="48">
        <v>0</v>
      </c>
      <c r="U2146" s="49">
        <v>7.2511586839114602E-3</v>
      </c>
      <c r="V2146" s="49">
        <v>7.2511586839114602E-3</v>
      </c>
    </row>
    <row r="2147" spans="14:22">
      <c r="N2147" s="46" t="s">
        <v>2278</v>
      </c>
      <c r="O2147" s="47">
        <v>14046</v>
      </c>
      <c r="P2147" s="46" t="s">
        <v>2348</v>
      </c>
      <c r="Q2147" s="48">
        <v>392711.59</v>
      </c>
      <c r="R2147" s="48">
        <v>0</v>
      </c>
      <c r="S2147" s="48">
        <v>0</v>
      </c>
      <c r="T2147" s="48">
        <v>0</v>
      </c>
      <c r="U2147" s="49">
        <v>-2.8906178153179601E-3</v>
      </c>
      <c r="V2147" s="49">
        <v>-2.8906178153179601E-3</v>
      </c>
    </row>
    <row r="2148" spans="14:22">
      <c r="N2148" s="46" t="s">
        <v>2278</v>
      </c>
      <c r="O2148" s="47">
        <v>14046</v>
      </c>
      <c r="P2148" s="46" t="s">
        <v>2349</v>
      </c>
      <c r="Q2148" s="48">
        <v>393099.61</v>
      </c>
      <c r="R2148" s="48">
        <v>0</v>
      </c>
      <c r="S2148" s="48">
        <v>0</v>
      </c>
      <c r="T2148" s="48">
        <v>0</v>
      </c>
      <c r="U2148" s="49">
        <v>9.8805334469509497E-4</v>
      </c>
      <c r="V2148" s="49">
        <v>9.8805334469509497E-4</v>
      </c>
    </row>
    <row r="2149" spans="14:22">
      <c r="N2149" s="46" t="s">
        <v>2278</v>
      </c>
      <c r="O2149" s="47">
        <v>14046</v>
      </c>
      <c r="P2149" s="46" t="s">
        <v>2350</v>
      </c>
      <c r="Q2149" s="48">
        <v>390484.86</v>
      </c>
      <c r="R2149" s="48">
        <v>0</v>
      </c>
      <c r="S2149" s="48">
        <v>0</v>
      </c>
      <c r="T2149" s="48">
        <v>0</v>
      </c>
      <c r="U2149" s="49">
        <v>-6.6516219642140896E-3</v>
      </c>
      <c r="V2149" s="49">
        <v>-6.6516219642140896E-3</v>
      </c>
    </row>
    <row r="2150" spans="14:22">
      <c r="N2150" s="46" t="s">
        <v>2278</v>
      </c>
      <c r="O2150" s="47">
        <v>14046</v>
      </c>
      <c r="P2150" s="46" t="s">
        <v>2351</v>
      </c>
      <c r="Q2150" s="48">
        <v>386540.47</v>
      </c>
      <c r="R2150" s="48">
        <v>0</v>
      </c>
      <c r="S2150" s="48">
        <v>0</v>
      </c>
      <c r="T2150" s="48">
        <v>0</v>
      </c>
      <c r="U2150" s="49">
        <v>-1.0101262312705099E-2</v>
      </c>
      <c r="V2150" s="49">
        <v>-1.0101262312705099E-2</v>
      </c>
    </row>
    <row r="2151" spans="14:22">
      <c r="N2151" s="46" t="s">
        <v>2278</v>
      </c>
      <c r="O2151" s="47">
        <v>14046</v>
      </c>
      <c r="P2151" s="46" t="s">
        <v>2352</v>
      </c>
      <c r="Q2151" s="48">
        <v>384782.44</v>
      </c>
      <c r="R2151" s="48">
        <v>0</v>
      </c>
      <c r="S2151" s="48">
        <v>0</v>
      </c>
      <c r="T2151" s="48">
        <v>0</v>
      </c>
      <c r="U2151" s="49">
        <v>-4.5481136813436702E-3</v>
      </c>
      <c r="V2151" s="49">
        <v>-4.5481136813436702E-3</v>
      </c>
    </row>
    <row r="2152" spans="14:22">
      <c r="N2152" s="46" t="s">
        <v>2278</v>
      </c>
      <c r="O2152" s="47">
        <v>14046</v>
      </c>
      <c r="P2152" s="46" t="s">
        <v>2353</v>
      </c>
      <c r="Q2152" s="48">
        <v>385746.49</v>
      </c>
      <c r="R2152" s="48">
        <v>0</v>
      </c>
      <c r="S2152" s="48">
        <v>0</v>
      </c>
      <c r="T2152" s="48">
        <v>0</v>
      </c>
      <c r="U2152" s="49">
        <v>2.5054417763969998E-3</v>
      </c>
      <c r="V2152" s="49">
        <v>2.5054417763969998E-3</v>
      </c>
    </row>
    <row r="2153" spans="14:22">
      <c r="N2153" s="46" t="s">
        <v>2278</v>
      </c>
      <c r="O2153" s="47">
        <v>14046</v>
      </c>
      <c r="P2153" s="46" t="s">
        <v>2354</v>
      </c>
      <c r="Q2153" s="48">
        <v>384979.73</v>
      </c>
      <c r="R2153" s="48">
        <v>0</v>
      </c>
      <c r="S2153" s="48">
        <v>0</v>
      </c>
      <c r="T2153" s="48">
        <v>0</v>
      </c>
      <c r="U2153" s="49">
        <v>-1.9877303355371198E-3</v>
      </c>
      <c r="V2153" s="49">
        <v>-1.9877303355371198E-3</v>
      </c>
    </row>
    <row r="2154" spans="14:22">
      <c r="N2154" s="46" t="s">
        <v>2278</v>
      </c>
      <c r="O2154" s="47">
        <v>14046</v>
      </c>
      <c r="P2154" s="46" t="s">
        <v>2355</v>
      </c>
      <c r="Q2154" s="48">
        <v>382748.35</v>
      </c>
      <c r="R2154" s="48">
        <v>0</v>
      </c>
      <c r="S2154" s="48">
        <v>0</v>
      </c>
      <c r="T2154" s="48">
        <v>0</v>
      </c>
      <c r="U2154" s="49">
        <v>-5.7960973685550199E-3</v>
      </c>
      <c r="V2154" s="49">
        <v>-5.7960973685550199E-3</v>
      </c>
    </row>
    <row r="2155" spans="14:22">
      <c r="N2155" s="46" t="s">
        <v>2278</v>
      </c>
      <c r="O2155" s="47">
        <v>14046</v>
      </c>
      <c r="P2155" s="46" t="s">
        <v>2356</v>
      </c>
      <c r="Q2155" s="48">
        <v>382250.71</v>
      </c>
      <c r="R2155" s="48">
        <v>0</v>
      </c>
      <c r="S2155" s="48">
        <v>0</v>
      </c>
      <c r="T2155" s="48">
        <v>0</v>
      </c>
      <c r="U2155" s="49">
        <v>-1.3001754285813E-3</v>
      </c>
      <c r="V2155" s="49">
        <v>-1.3001754285813E-3</v>
      </c>
    </row>
    <row r="2156" spans="14:22">
      <c r="N2156" s="46" t="s">
        <v>2278</v>
      </c>
      <c r="O2156" s="47">
        <v>14046</v>
      </c>
      <c r="P2156" s="46" t="s">
        <v>2357</v>
      </c>
      <c r="Q2156" s="48">
        <v>383213.67</v>
      </c>
      <c r="R2156" s="48">
        <v>0</v>
      </c>
      <c r="S2156" s="48">
        <v>0</v>
      </c>
      <c r="T2156" s="48">
        <v>0</v>
      </c>
      <c r="U2156" s="49">
        <v>2.51918433323506E-3</v>
      </c>
      <c r="V2156" s="49">
        <v>2.51918433323506E-3</v>
      </c>
    </row>
    <row r="2157" spans="14:22">
      <c r="N2157" s="46" t="s">
        <v>2278</v>
      </c>
      <c r="O2157" s="47">
        <v>14046</v>
      </c>
      <c r="P2157" s="46" t="s">
        <v>2358</v>
      </c>
      <c r="Q2157" s="48">
        <v>398344.79</v>
      </c>
      <c r="R2157" s="48">
        <v>14647.48</v>
      </c>
      <c r="S2157" s="48">
        <v>0</v>
      </c>
      <c r="T2157" s="48">
        <v>60.82</v>
      </c>
      <c r="U2157" s="49">
        <v>1.4207739509919401E-3</v>
      </c>
      <c r="V2157" s="49">
        <v>1.2620635375559801E-3</v>
      </c>
    </row>
    <row r="2158" spans="14:22" ht="15" thickBot="1">
      <c r="N2158" s="50"/>
      <c r="O2158" s="50"/>
      <c r="P2158" s="50"/>
      <c r="Q2158" s="50"/>
      <c r="R2158" s="50"/>
      <c r="S2158" s="50"/>
      <c r="T2158" s="50"/>
      <c r="U2158" s="50"/>
      <c r="V2158" s="50"/>
    </row>
    <row r="2159" spans="14:22">
      <c r="N2159" s="46" t="s">
        <v>2278</v>
      </c>
      <c r="O2159" s="47">
        <v>14046</v>
      </c>
      <c r="P2159" s="46" t="s">
        <v>2269</v>
      </c>
      <c r="Q2159" s="48">
        <v>398344.79</v>
      </c>
      <c r="R2159" s="48">
        <v>191595.96</v>
      </c>
      <c r="S2159" s="48">
        <v>0</v>
      </c>
      <c r="T2159" s="48">
        <v>472.87</v>
      </c>
      <c r="U2159" s="49">
        <v>7.3599606597500006E-2</v>
      </c>
      <c r="V2159" s="49">
        <v>7.1888720403226997E-2</v>
      </c>
    </row>
    <row r="2160" spans="14:22" ht="15" thickBot="1">
      <c r="N2160" s="50"/>
      <c r="O2160" s="50"/>
      <c r="P2160" s="50"/>
      <c r="Q2160" s="50"/>
      <c r="R2160" s="50"/>
      <c r="S2160" s="50"/>
      <c r="T2160" s="50"/>
      <c r="U2160" s="50"/>
      <c r="V2160" s="50"/>
    </row>
    <row r="2164" spans="14:22">
      <c r="N2164" s="43" t="s">
        <v>2282</v>
      </c>
      <c r="O2164" s="42">
        <v>14047</v>
      </c>
      <c r="P2164" s="40"/>
      <c r="Q2164" s="40"/>
      <c r="R2164" s="40"/>
      <c r="S2164" s="40"/>
      <c r="T2164" s="40"/>
      <c r="U2164" s="40"/>
      <c r="V2164" s="40"/>
    </row>
    <row r="2165" spans="14:22">
      <c r="N2165" s="46" t="s">
        <v>2282</v>
      </c>
      <c r="O2165" s="47">
        <v>14047</v>
      </c>
      <c r="P2165" s="46" t="s">
        <v>2361</v>
      </c>
      <c r="Q2165" s="48">
        <v>4180.51</v>
      </c>
      <c r="R2165" s="40"/>
      <c r="S2165" s="40"/>
      <c r="T2165" s="40"/>
      <c r="U2165" s="40"/>
      <c r="V2165" s="40"/>
    </row>
    <row r="2166" spans="14:22">
      <c r="N2166" s="46" t="s">
        <v>2282</v>
      </c>
      <c r="O2166" s="47">
        <v>14047</v>
      </c>
      <c r="P2166" s="46" t="s">
        <v>2362</v>
      </c>
      <c r="Q2166" s="48">
        <v>4183.95</v>
      </c>
      <c r="R2166" s="48">
        <v>0</v>
      </c>
      <c r="S2166" s="48">
        <v>0</v>
      </c>
      <c r="T2166" s="48">
        <v>0</v>
      </c>
      <c r="U2166" s="49">
        <v>8.2286610963722097E-4</v>
      </c>
      <c r="V2166" s="49">
        <v>8.2286610963722097E-4</v>
      </c>
    </row>
    <row r="2167" spans="14:22">
      <c r="N2167" s="46" t="s">
        <v>2282</v>
      </c>
      <c r="O2167" s="47">
        <v>14047</v>
      </c>
      <c r="P2167" s="46" t="s">
        <v>2363</v>
      </c>
      <c r="Q2167" s="48">
        <v>4191.0600000000004</v>
      </c>
      <c r="R2167" s="48">
        <v>0</v>
      </c>
      <c r="S2167" s="48">
        <v>0</v>
      </c>
      <c r="T2167" s="48">
        <v>0</v>
      </c>
      <c r="U2167" s="49">
        <v>1.69935109167185E-3</v>
      </c>
      <c r="V2167" s="49">
        <v>1.69935109167185E-3</v>
      </c>
    </row>
    <row r="2168" spans="14:22">
      <c r="N2168" s="46" t="s">
        <v>2282</v>
      </c>
      <c r="O2168" s="47">
        <v>14047</v>
      </c>
      <c r="P2168" s="46" t="s">
        <v>2364</v>
      </c>
      <c r="Q2168" s="48">
        <v>4199.18</v>
      </c>
      <c r="R2168" s="48">
        <v>0</v>
      </c>
      <c r="S2168" s="48">
        <v>0</v>
      </c>
      <c r="T2168" s="48">
        <v>0</v>
      </c>
      <c r="U2168" s="49">
        <v>1.9374573496919699E-3</v>
      </c>
      <c r="V2168" s="49">
        <v>1.9374573496919699E-3</v>
      </c>
    </row>
    <row r="2169" spans="14:22">
      <c r="N2169" s="46" t="s">
        <v>2282</v>
      </c>
      <c r="O2169" s="47">
        <v>14047</v>
      </c>
      <c r="P2169" s="46" t="s">
        <v>2365</v>
      </c>
      <c r="Q2169" s="48">
        <v>4195.5</v>
      </c>
      <c r="R2169" s="48">
        <v>0</v>
      </c>
      <c r="S2169" s="48">
        <v>0</v>
      </c>
      <c r="T2169" s="48">
        <v>0</v>
      </c>
      <c r="U2169" s="49">
        <v>-8.7636157535531101E-4</v>
      </c>
      <c r="V2169" s="49">
        <v>-8.7636157535531101E-4</v>
      </c>
    </row>
    <row r="2170" spans="14:22">
      <c r="N2170" s="46" t="s">
        <v>2282</v>
      </c>
      <c r="O2170" s="47">
        <v>14047</v>
      </c>
      <c r="P2170" s="46" t="s">
        <v>2366</v>
      </c>
      <c r="Q2170" s="48">
        <v>4190.8</v>
      </c>
      <c r="R2170" s="48">
        <v>0</v>
      </c>
      <c r="S2170" s="48">
        <v>0</v>
      </c>
      <c r="T2170" s="48">
        <v>0</v>
      </c>
      <c r="U2170" s="49">
        <v>-1.12024788463827E-3</v>
      </c>
      <c r="V2170" s="49">
        <v>-1.12024788463827E-3</v>
      </c>
    </row>
    <row r="2171" spans="14:22">
      <c r="N2171" s="46" t="s">
        <v>2282</v>
      </c>
      <c r="O2171" s="47">
        <v>14047</v>
      </c>
      <c r="P2171" s="46" t="s">
        <v>2367</v>
      </c>
      <c r="Q2171" s="48">
        <v>4216.09</v>
      </c>
      <c r="R2171" s="48">
        <v>0</v>
      </c>
      <c r="S2171" s="48">
        <v>0</v>
      </c>
      <c r="T2171" s="48">
        <v>0</v>
      </c>
      <c r="U2171" s="49">
        <v>6.0346473227068697E-3</v>
      </c>
      <c r="V2171" s="49">
        <v>6.0346473227068697E-3</v>
      </c>
    </row>
    <row r="2172" spans="14:22">
      <c r="N2172" s="46" t="s">
        <v>2282</v>
      </c>
      <c r="O2172" s="47">
        <v>14047</v>
      </c>
      <c r="P2172" s="46" t="s">
        <v>2368</v>
      </c>
      <c r="Q2172" s="48">
        <v>4235.5</v>
      </c>
      <c r="R2172" s="48">
        <v>0</v>
      </c>
      <c r="S2172" s="48">
        <v>0</v>
      </c>
      <c r="T2172" s="48">
        <v>0</v>
      </c>
      <c r="U2172" s="49">
        <v>4.6037916647889698E-3</v>
      </c>
      <c r="V2172" s="49">
        <v>4.6037916647889698E-3</v>
      </c>
    </row>
    <row r="2173" spans="14:22">
      <c r="N2173" s="46" t="s">
        <v>2282</v>
      </c>
      <c r="O2173" s="47">
        <v>14047</v>
      </c>
      <c r="P2173" s="46" t="s">
        <v>2369</v>
      </c>
      <c r="Q2173" s="48">
        <v>4226.76</v>
      </c>
      <c r="R2173" s="48">
        <v>0</v>
      </c>
      <c r="S2173" s="48">
        <v>0</v>
      </c>
      <c r="T2173" s="48">
        <v>0</v>
      </c>
      <c r="U2173" s="49">
        <v>-2.0635108015582002E-3</v>
      </c>
      <c r="V2173" s="49">
        <v>-2.0635108015582002E-3</v>
      </c>
    </row>
    <row r="2174" spans="14:22">
      <c r="N2174" s="46" t="s">
        <v>2282</v>
      </c>
      <c r="O2174" s="47">
        <v>14047</v>
      </c>
      <c r="P2174" s="46" t="s">
        <v>2370</v>
      </c>
      <c r="Q2174" s="48">
        <v>4238.01</v>
      </c>
      <c r="R2174" s="48">
        <v>0</v>
      </c>
      <c r="S2174" s="48">
        <v>0</v>
      </c>
      <c r="T2174" s="48">
        <v>0</v>
      </c>
      <c r="U2174" s="49">
        <v>2.6616131504981801E-3</v>
      </c>
      <c r="V2174" s="49">
        <v>2.6616131504981801E-3</v>
      </c>
    </row>
    <row r="2175" spans="14:22">
      <c r="N2175" s="46" t="s">
        <v>2282</v>
      </c>
      <c r="O2175" s="47">
        <v>14047</v>
      </c>
      <c r="P2175" s="46" t="s">
        <v>2371</v>
      </c>
      <c r="Q2175" s="48">
        <v>4247.24</v>
      </c>
      <c r="R2175" s="48">
        <v>0</v>
      </c>
      <c r="S2175" s="48">
        <v>0</v>
      </c>
      <c r="T2175" s="48">
        <v>0</v>
      </c>
      <c r="U2175" s="49">
        <v>2.17790897142756E-3</v>
      </c>
      <c r="V2175" s="49">
        <v>2.17790897142756E-3</v>
      </c>
    </row>
    <row r="2176" spans="14:22">
      <c r="N2176" s="46" t="s">
        <v>2282</v>
      </c>
      <c r="O2176" s="47">
        <v>14047</v>
      </c>
      <c r="P2176" s="46" t="s">
        <v>2372</v>
      </c>
      <c r="Q2176" s="48">
        <v>6023.59</v>
      </c>
      <c r="R2176" s="48">
        <v>1762.68</v>
      </c>
      <c r="S2176" s="48">
        <v>0</v>
      </c>
      <c r="T2176" s="48">
        <v>0</v>
      </c>
      <c r="U2176" s="49">
        <v>3.2185607594579198E-3</v>
      </c>
      <c r="V2176" s="49">
        <v>3.2185607594579198E-3</v>
      </c>
    </row>
    <row r="2177" spans="14:22">
      <c r="N2177" s="46" t="s">
        <v>2282</v>
      </c>
      <c r="O2177" s="47">
        <v>14047</v>
      </c>
      <c r="P2177" s="46" t="s">
        <v>2373</v>
      </c>
      <c r="Q2177" s="48">
        <v>6029.82</v>
      </c>
      <c r="R2177" s="48">
        <v>0</v>
      </c>
      <c r="S2177" s="48">
        <v>0</v>
      </c>
      <c r="T2177" s="48">
        <v>0</v>
      </c>
      <c r="U2177" s="49">
        <v>1.03426694047903E-3</v>
      </c>
      <c r="V2177" s="49">
        <v>1.03426694047903E-3</v>
      </c>
    </row>
    <row r="2178" spans="14:22">
      <c r="N2178" s="46" t="s">
        <v>2282</v>
      </c>
      <c r="O2178" s="47">
        <v>14047</v>
      </c>
      <c r="P2178" s="46" t="s">
        <v>2374</v>
      </c>
      <c r="Q2178" s="48">
        <v>6029.99</v>
      </c>
      <c r="R2178" s="48">
        <v>0</v>
      </c>
      <c r="S2178" s="48">
        <v>0</v>
      </c>
      <c r="T2178" s="48">
        <v>0</v>
      </c>
      <c r="U2178" s="49">
        <v>2.8193213064353601E-5</v>
      </c>
      <c r="V2178" s="49">
        <v>2.8193213064353601E-5</v>
      </c>
    </row>
    <row r="2179" spans="14:22">
      <c r="N2179" s="46" t="s">
        <v>2282</v>
      </c>
      <c r="O2179" s="47">
        <v>14047</v>
      </c>
      <c r="P2179" s="46" t="s">
        <v>2375</v>
      </c>
      <c r="Q2179" s="48">
        <v>6039.46</v>
      </c>
      <c r="R2179" s="48">
        <v>0</v>
      </c>
      <c r="S2179" s="48">
        <v>0</v>
      </c>
      <c r="T2179" s="48">
        <v>0</v>
      </c>
      <c r="U2179" s="49">
        <v>1.5704835331402699E-3</v>
      </c>
      <c r="V2179" s="49">
        <v>1.5704835331402699E-3</v>
      </c>
    </row>
    <row r="2180" spans="14:22">
      <c r="N2180" s="46" t="s">
        <v>2282</v>
      </c>
      <c r="O2180" s="47">
        <v>14047</v>
      </c>
      <c r="P2180" s="46" t="s">
        <v>2376</v>
      </c>
      <c r="Q2180" s="48">
        <v>6008.3</v>
      </c>
      <c r="R2180" s="48">
        <v>0</v>
      </c>
      <c r="S2180" s="48">
        <v>0</v>
      </c>
      <c r="T2180" s="48">
        <v>0</v>
      </c>
      <c r="U2180" s="49">
        <v>-5.1594016683610402E-3</v>
      </c>
      <c r="V2180" s="49">
        <v>-5.1594016683610402E-3</v>
      </c>
    </row>
    <row r="2181" spans="14:22">
      <c r="N2181" s="46" t="s">
        <v>2282</v>
      </c>
      <c r="O2181" s="47">
        <v>14047</v>
      </c>
      <c r="P2181" s="46" t="s">
        <v>2377</v>
      </c>
      <c r="Q2181" s="48">
        <v>8346.17</v>
      </c>
      <c r="R2181" s="48">
        <v>2333.3000000000002</v>
      </c>
      <c r="S2181" s="48">
        <v>0</v>
      </c>
      <c r="T2181" s="48">
        <v>0</v>
      </c>
      <c r="U2181" s="49">
        <v>7.60614483298116E-4</v>
      </c>
      <c r="V2181" s="49">
        <v>7.60614483298116E-4</v>
      </c>
    </row>
    <row r="2182" spans="14:22">
      <c r="N2182" s="46" t="s">
        <v>2282</v>
      </c>
      <c r="O2182" s="47">
        <v>14047</v>
      </c>
      <c r="P2182" s="46" t="s">
        <v>2378</v>
      </c>
      <c r="Q2182" s="48">
        <v>8348.0300000000007</v>
      </c>
      <c r="R2182" s="48">
        <v>0</v>
      </c>
      <c r="S2182" s="48">
        <v>0</v>
      </c>
      <c r="T2182" s="48">
        <v>0</v>
      </c>
      <c r="U2182" s="49">
        <v>2.2285671152166801E-4</v>
      </c>
      <c r="V2182" s="49">
        <v>2.2285671152166801E-4</v>
      </c>
    </row>
    <row r="2183" spans="14:22">
      <c r="N2183" s="46" t="s">
        <v>2282</v>
      </c>
      <c r="O2183" s="47">
        <v>14047</v>
      </c>
      <c r="P2183" s="46" t="s">
        <v>2379</v>
      </c>
      <c r="Q2183" s="48">
        <v>8355.23</v>
      </c>
      <c r="R2183" s="48">
        <v>0</v>
      </c>
      <c r="S2183" s="48">
        <v>0</v>
      </c>
      <c r="T2183" s="48">
        <v>0</v>
      </c>
      <c r="U2183" s="49">
        <v>8.6247893215518601E-4</v>
      </c>
      <c r="V2183" s="49">
        <v>8.6247893215518601E-4</v>
      </c>
    </row>
    <row r="2184" spans="14:22">
      <c r="N2184" s="46" t="s">
        <v>2282</v>
      </c>
      <c r="O2184" s="47">
        <v>14047</v>
      </c>
      <c r="P2184" s="46" t="s">
        <v>2380</v>
      </c>
      <c r="Q2184" s="48">
        <v>22350.44</v>
      </c>
      <c r="R2184" s="48">
        <v>14030.9</v>
      </c>
      <c r="S2184" s="48">
        <v>0</v>
      </c>
      <c r="T2184" s="48">
        <v>0</v>
      </c>
      <c r="U2184" s="49">
        <v>-4.2715760068838798E-3</v>
      </c>
      <c r="V2184" s="49">
        <v>-4.2715760068838798E-3</v>
      </c>
    </row>
    <row r="2185" spans="14:22">
      <c r="N2185" s="46" t="s">
        <v>2282</v>
      </c>
      <c r="O2185" s="47">
        <v>14047</v>
      </c>
      <c r="P2185" s="46" t="s">
        <v>2381</v>
      </c>
      <c r="Q2185" s="48">
        <v>22343.06</v>
      </c>
      <c r="R2185" s="48">
        <v>0</v>
      </c>
      <c r="S2185" s="48">
        <v>0</v>
      </c>
      <c r="T2185" s="48">
        <v>0</v>
      </c>
      <c r="U2185" s="49">
        <v>-3.30194841801856E-4</v>
      </c>
      <c r="V2185" s="49">
        <v>-3.30194841801856E-4</v>
      </c>
    </row>
    <row r="2186" spans="14:22">
      <c r="N2186" s="46" t="s">
        <v>2282</v>
      </c>
      <c r="O2186" s="47">
        <v>14047</v>
      </c>
      <c r="P2186" s="46" t="s">
        <v>2382</v>
      </c>
      <c r="Q2186" s="48">
        <v>22306.53</v>
      </c>
      <c r="R2186" s="48">
        <v>0</v>
      </c>
      <c r="S2186" s="48">
        <v>0</v>
      </c>
      <c r="T2186" s="48">
        <v>0</v>
      </c>
      <c r="U2186" s="49">
        <v>-1.6349595802902499E-3</v>
      </c>
      <c r="V2186" s="49">
        <v>-1.6349595802902499E-3</v>
      </c>
    </row>
    <row r="2187" spans="14:22">
      <c r="N2187" s="46" t="s">
        <v>2282</v>
      </c>
      <c r="O2187" s="47">
        <v>14047</v>
      </c>
      <c r="P2187" s="46" t="s">
        <v>2383</v>
      </c>
      <c r="Q2187" s="48">
        <v>28210.62</v>
      </c>
      <c r="R2187" s="48">
        <v>5878.62</v>
      </c>
      <c r="S2187" s="48">
        <v>0</v>
      </c>
      <c r="T2187" s="48">
        <v>0</v>
      </c>
      <c r="U2187" s="49">
        <v>1.1418181133506799E-3</v>
      </c>
      <c r="V2187" s="49">
        <v>1.1418181133506799E-3</v>
      </c>
    </row>
    <row r="2188" spans="14:22">
      <c r="N2188" s="46" t="s">
        <v>2282</v>
      </c>
      <c r="O2188" s="47">
        <v>14047</v>
      </c>
      <c r="P2188" s="46" t="s">
        <v>2384</v>
      </c>
      <c r="Q2188" s="48">
        <v>27845.22</v>
      </c>
      <c r="R2188" s="48">
        <v>-420.98</v>
      </c>
      <c r="S2188" s="48">
        <v>0</v>
      </c>
      <c r="T2188" s="48">
        <v>0</v>
      </c>
      <c r="U2188" s="49">
        <v>1.9701800244020799E-3</v>
      </c>
      <c r="V2188" s="49">
        <v>1.9701800244020799E-3</v>
      </c>
    </row>
    <row r="2189" spans="14:22">
      <c r="N2189" s="46" t="s">
        <v>2282</v>
      </c>
      <c r="O2189" s="47">
        <v>14047</v>
      </c>
      <c r="P2189" s="46" t="s">
        <v>2385</v>
      </c>
      <c r="Q2189" s="48">
        <v>27936.23</v>
      </c>
      <c r="R2189" s="48">
        <v>0</v>
      </c>
      <c r="S2189" s="48">
        <v>0</v>
      </c>
      <c r="T2189" s="48">
        <v>0</v>
      </c>
      <c r="U2189" s="49">
        <v>3.2684245267231601E-3</v>
      </c>
      <c r="V2189" s="49">
        <v>3.2684245267231601E-3</v>
      </c>
    </row>
    <row r="2190" spans="14:22">
      <c r="N2190" s="46" t="s">
        <v>2282</v>
      </c>
      <c r="O2190" s="47">
        <v>14047</v>
      </c>
      <c r="P2190" s="46" t="s">
        <v>2386</v>
      </c>
      <c r="Q2190" s="48">
        <v>28200.26</v>
      </c>
      <c r="R2190" s="48">
        <v>0</v>
      </c>
      <c r="S2190" s="48">
        <v>0</v>
      </c>
      <c r="T2190" s="48">
        <v>0</v>
      </c>
      <c r="U2190" s="49">
        <v>9.4511678920168301E-3</v>
      </c>
      <c r="V2190" s="49">
        <v>9.4511678920168301E-3</v>
      </c>
    </row>
    <row r="2191" spans="14:22">
      <c r="N2191" s="46" t="s">
        <v>2282</v>
      </c>
      <c r="O2191" s="47">
        <v>14047</v>
      </c>
      <c r="P2191" s="46" t="s">
        <v>2387</v>
      </c>
      <c r="Q2191" s="48">
        <v>28071.95</v>
      </c>
      <c r="R2191" s="48">
        <v>0</v>
      </c>
      <c r="S2191" s="48">
        <v>0</v>
      </c>
      <c r="T2191" s="48">
        <v>0</v>
      </c>
      <c r="U2191" s="49">
        <v>-4.5499580500322203E-3</v>
      </c>
      <c r="V2191" s="49">
        <v>-4.5499580500322203E-3</v>
      </c>
    </row>
    <row r="2192" spans="14:22">
      <c r="N2192" s="46" t="s">
        <v>2282</v>
      </c>
      <c r="O2192" s="47">
        <v>14047</v>
      </c>
      <c r="P2192" s="46" t="s">
        <v>2388</v>
      </c>
      <c r="Q2192" s="48">
        <v>28055.89</v>
      </c>
      <c r="R2192" s="48">
        <v>0</v>
      </c>
      <c r="S2192" s="48">
        <v>0</v>
      </c>
      <c r="T2192" s="48">
        <v>0</v>
      </c>
      <c r="U2192" s="49">
        <v>-5.7210133246876605E-4</v>
      </c>
      <c r="V2192" s="49">
        <v>-5.7210133246876605E-4</v>
      </c>
    </row>
    <row r="2193" spans="14:22">
      <c r="N2193" s="46" t="s">
        <v>2282</v>
      </c>
      <c r="O2193" s="47">
        <v>14047</v>
      </c>
      <c r="P2193" s="46" t="s">
        <v>2389</v>
      </c>
      <c r="Q2193" s="48">
        <v>28060.69</v>
      </c>
      <c r="R2193" s="48">
        <v>0</v>
      </c>
      <c r="S2193" s="48">
        <v>0</v>
      </c>
      <c r="T2193" s="48">
        <v>0</v>
      </c>
      <c r="U2193" s="49">
        <v>1.71087069417375E-4</v>
      </c>
      <c r="V2193" s="49">
        <v>1.71087069417375E-4</v>
      </c>
    </row>
    <row r="2194" spans="14:22">
      <c r="N2194" s="46" t="s">
        <v>2282</v>
      </c>
      <c r="O2194" s="47">
        <v>14047</v>
      </c>
      <c r="P2194" s="46" t="s">
        <v>2390</v>
      </c>
      <c r="Q2194" s="48">
        <v>28102.36</v>
      </c>
      <c r="R2194" s="48">
        <v>0</v>
      </c>
      <c r="S2194" s="48">
        <v>0</v>
      </c>
      <c r="T2194" s="48">
        <v>0</v>
      </c>
      <c r="U2194" s="49">
        <v>1.4849955578426499E-3</v>
      </c>
      <c r="V2194" s="49">
        <v>1.4849955578426499E-3</v>
      </c>
    </row>
    <row r="2195" spans="14:22">
      <c r="N2195" s="46" t="s">
        <v>2282</v>
      </c>
      <c r="O2195" s="47">
        <v>14047</v>
      </c>
      <c r="P2195" s="46" t="s">
        <v>2391</v>
      </c>
      <c r="Q2195" s="48">
        <v>28434.2</v>
      </c>
      <c r="R2195" s="48">
        <v>340.81</v>
      </c>
      <c r="S2195" s="48">
        <v>0</v>
      </c>
      <c r="T2195" s="48">
        <v>0</v>
      </c>
      <c r="U2195" s="49">
        <v>-3.1919027441118498E-4</v>
      </c>
      <c r="V2195" s="49">
        <v>-3.1919027441118498E-4</v>
      </c>
    </row>
    <row r="2196" spans="14:22">
      <c r="N2196" s="46" t="s">
        <v>2282</v>
      </c>
      <c r="O2196" s="47">
        <v>14047</v>
      </c>
      <c r="P2196" s="46" t="s">
        <v>2392</v>
      </c>
      <c r="Q2196" s="48">
        <v>28259.9</v>
      </c>
      <c r="R2196" s="48">
        <v>0</v>
      </c>
      <c r="S2196" s="48">
        <v>0</v>
      </c>
      <c r="T2196" s="48">
        <v>0</v>
      </c>
      <c r="U2196" s="49">
        <v>-6.1299421119637197E-3</v>
      </c>
      <c r="V2196" s="49">
        <v>-6.1299421119637197E-3</v>
      </c>
    </row>
    <row r="2197" spans="14:22">
      <c r="N2197" s="46" t="s">
        <v>2282</v>
      </c>
      <c r="O2197" s="47">
        <v>14047</v>
      </c>
      <c r="P2197" s="46" t="s">
        <v>2393</v>
      </c>
      <c r="Q2197" s="48">
        <v>28306.15</v>
      </c>
      <c r="R2197" s="48">
        <v>0</v>
      </c>
      <c r="S2197" s="48">
        <v>0</v>
      </c>
      <c r="T2197" s="48">
        <v>0</v>
      </c>
      <c r="U2197" s="49">
        <v>1.6365946093228601E-3</v>
      </c>
      <c r="V2197" s="49">
        <v>1.6365946093228601E-3</v>
      </c>
    </row>
    <row r="2198" spans="14:22">
      <c r="N2198" s="46" t="s">
        <v>2282</v>
      </c>
      <c r="O2198" s="47">
        <v>14047</v>
      </c>
      <c r="P2198" s="46" t="s">
        <v>2394</v>
      </c>
      <c r="Q2198" s="48">
        <v>28326.53</v>
      </c>
      <c r="R2198" s="48">
        <v>0</v>
      </c>
      <c r="S2198" s="48">
        <v>0</v>
      </c>
      <c r="T2198" s="48">
        <v>0</v>
      </c>
      <c r="U2198" s="49">
        <v>7.1998487961111302E-4</v>
      </c>
      <c r="V2198" s="49">
        <v>7.1998487961111302E-4</v>
      </c>
    </row>
    <row r="2199" spans="14:22">
      <c r="N2199" s="46" t="s">
        <v>2282</v>
      </c>
      <c r="O2199" s="47">
        <v>14047</v>
      </c>
      <c r="P2199" s="46" t="s">
        <v>2395</v>
      </c>
      <c r="Q2199" s="48">
        <v>28302.07</v>
      </c>
      <c r="R2199" s="48">
        <v>0</v>
      </c>
      <c r="S2199" s="48">
        <v>0</v>
      </c>
      <c r="T2199" s="48">
        <v>0</v>
      </c>
      <c r="U2199" s="49">
        <v>-8.6350145958591395E-4</v>
      </c>
      <c r="V2199" s="49">
        <v>-8.6350145958591395E-4</v>
      </c>
    </row>
    <row r="2200" spans="14:22">
      <c r="N2200" s="46" t="s">
        <v>2282</v>
      </c>
      <c r="O2200" s="47">
        <v>14047</v>
      </c>
      <c r="P2200" s="46" t="s">
        <v>2396</v>
      </c>
      <c r="Q2200" s="48">
        <v>28208.84</v>
      </c>
      <c r="R2200" s="48">
        <v>0</v>
      </c>
      <c r="S2200" s="48">
        <v>0</v>
      </c>
      <c r="T2200" s="48">
        <v>0</v>
      </c>
      <c r="U2200" s="49">
        <v>-3.2941053428246999E-3</v>
      </c>
      <c r="V2200" s="49">
        <v>-3.2941053428246999E-3</v>
      </c>
    </row>
    <row r="2201" spans="14:22">
      <c r="N2201" s="46" t="s">
        <v>2282</v>
      </c>
      <c r="O2201" s="47">
        <v>14047</v>
      </c>
      <c r="P2201" s="46" t="s">
        <v>2397</v>
      </c>
      <c r="Q2201" s="48">
        <v>28124.92</v>
      </c>
      <c r="R2201" s="48">
        <v>0</v>
      </c>
      <c r="S2201" s="48">
        <v>0</v>
      </c>
      <c r="T2201" s="48">
        <v>0</v>
      </c>
      <c r="U2201" s="49">
        <v>-2.9749539506055398E-3</v>
      </c>
      <c r="V2201" s="49">
        <v>-2.9749539506055398E-3</v>
      </c>
    </row>
    <row r="2202" spans="14:22">
      <c r="N2202" s="46" t="s">
        <v>2282</v>
      </c>
      <c r="O2202" s="47">
        <v>14047</v>
      </c>
      <c r="P2202" s="46" t="s">
        <v>2398</v>
      </c>
      <c r="Q2202" s="48">
        <v>28116.7</v>
      </c>
      <c r="R2202" s="48">
        <v>0</v>
      </c>
      <c r="S2202" s="48">
        <v>0</v>
      </c>
      <c r="T2202" s="48">
        <v>0</v>
      </c>
      <c r="U2202" s="49">
        <v>-2.9226749800537199E-4</v>
      </c>
      <c r="V2202" s="49">
        <v>-2.9226749800537199E-4</v>
      </c>
    </row>
    <row r="2203" spans="14:22">
      <c r="N2203" s="46" t="s">
        <v>2282</v>
      </c>
      <c r="O2203" s="47">
        <v>14047</v>
      </c>
      <c r="P2203" s="46" t="s">
        <v>2399</v>
      </c>
      <c r="Q2203" s="48">
        <v>30336.36</v>
      </c>
      <c r="R2203" s="48">
        <v>2333.3000000000002</v>
      </c>
      <c r="S2203" s="48">
        <v>0</v>
      </c>
      <c r="T2203" s="48">
        <v>0</v>
      </c>
      <c r="U2203" s="49">
        <v>-4.0417260916110198E-3</v>
      </c>
      <c r="V2203" s="49">
        <v>-4.0417260916110198E-3</v>
      </c>
    </row>
    <row r="2204" spans="14:22">
      <c r="N2204" s="46" t="s">
        <v>2282</v>
      </c>
      <c r="O2204" s="47">
        <v>14047</v>
      </c>
      <c r="P2204" s="46" t="s">
        <v>2400</v>
      </c>
      <c r="Q2204" s="48">
        <v>30212.81</v>
      </c>
      <c r="R2204" s="48">
        <v>0</v>
      </c>
      <c r="S2204" s="48">
        <v>0</v>
      </c>
      <c r="T2204" s="48">
        <v>0</v>
      </c>
      <c r="U2204" s="49">
        <v>-4.0726705511142701E-3</v>
      </c>
      <c r="V2204" s="49">
        <v>-4.0726705511142701E-3</v>
      </c>
    </row>
    <row r="2205" spans="14:22">
      <c r="N2205" s="46" t="s">
        <v>2282</v>
      </c>
      <c r="O2205" s="47">
        <v>14047</v>
      </c>
      <c r="P2205" s="46" t="s">
        <v>2401</v>
      </c>
      <c r="Q2205" s="48">
        <v>30235.29</v>
      </c>
      <c r="R2205" s="48">
        <v>0</v>
      </c>
      <c r="S2205" s="48">
        <v>0</v>
      </c>
      <c r="T2205" s="48">
        <v>0</v>
      </c>
      <c r="U2205" s="49">
        <v>7.4405525338416801E-4</v>
      </c>
      <c r="V2205" s="49">
        <v>7.4405525338416801E-4</v>
      </c>
    </row>
    <row r="2206" spans="14:22">
      <c r="N2206" s="46" t="s">
        <v>2282</v>
      </c>
      <c r="O2206" s="47">
        <v>14047</v>
      </c>
      <c r="P2206" s="46" t="s">
        <v>2402</v>
      </c>
      <c r="Q2206" s="48">
        <v>29932.48</v>
      </c>
      <c r="R2206" s="48">
        <v>0</v>
      </c>
      <c r="S2206" s="48">
        <v>0</v>
      </c>
      <c r="T2206" s="48">
        <v>0</v>
      </c>
      <c r="U2206" s="49">
        <v>-1.00151180954441E-2</v>
      </c>
      <c r="V2206" s="49">
        <v>-1.00151180954441E-2</v>
      </c>
    </row>
    <row r="2207" spans="14:22">
      <c r="N2207" s="46" t="s">
        <v>2282</v>
      </c>
      <c r="O2207" s="47">
        <v>14047</v>
      </c>
      <c r="P2207" s="46" t="s">
        <v>2403</v>
      </c>
      <c r="Q2207" s="48">
        <v>29926.51</v>
      </c>
      <c r="R2207" s="48">
        <v>0</v>
      </c>
      <c r="S2207" s="48">
        <v>0</v>
      </c>
      <c r="T2207" s="48">
        <v>0</v>
      </c>
      <c r="U2207" s="49">
        <v>-1.99448892975074E-4</v>
      </c>
      <c r="V2207" s="49">
        <v>-1.99448892975074E-4</v>
      </c>
    </row>
    <row r="2208" spans="14:22">
      <c r="N2208" s="46" t="s">
        <v>2282</v>
      </c>
      <c r="O2208" s="47">
        <v>14047</v>
      </c>
      <c r="P2208" s="46" t="s">
        <v>2404</v>
      </c>
      <c r="Q2208" s="48">
        <v>29634.77</v>
      </c>
      <c r="R2208" s="48">
        <v>-267.55</v>
      </c>
      <c r="S2208" s="48">
        <v>0</v>
      </c>
      <c r="T2208" s="48">
        <v>4.84</v>
      </c>
      <c r="U2208" s="49">
        <v>-6.4658391506400303E-4</v>
      </c>
      <c r="V2208" s="49">
        <v>-8.0831343180354199E-4</v>
      </c>
    </row>
    <row r="2209" spans="14:22">
      <c r="N2209" s="46" t="s">
        <v>2282</v>
      </c>
      <c r="O2209" s="47">
        <v>14047</v>
      </c>
      <c r="P2209" s="46" t="s">
        <v>2405</v>
      </c>
      <c r="Q2209" s="48">
        <v>29618.98</v>
      </c>
      <c r="R2209" s="48">
        <v>0</v>
      </c>
      <c r="S2209" s="48">
        <v>0</v>
      </c>
      <c r="T2209" s="48">
        <v>0</v>
      </c>
      <c r="U2209" s="49">
        <v>-5.3282006237942404E-4</v>
      </c>
      <c r="V2209" s="49">
        <v>-5.3282006237942404E-4</v>
      </c>
    </row>
    <row r="2210" spans="14:22">
      <c r="N2210" s="46" t="s">
        <v>2282</v>
      </c>
      <c r="O2210" s="47">
        <v>14047</v>
      </c>
      <c r="P2210" s="46" t="s">
        <v>2406</v>
      </c>
      <c r="Q2210" s="48">
        <v>29523.3</v>
      </c>
      <c r="R2210" s="48">
        <v>0</v>
      </c>
      <c r="S2210" s="48">
        <v>0</v>
      </c>
      <c r="T2210" s="48">
        <v>0</v>
      </c>
      <c r="U2210" s="49">
        <v>-3.2303610725284999E-3</v>
      </c>
      <c r="V2210" s="49">
        <v>-3.2303610725284999E-3</v>
      </c>
    </row>
    <row r="2211" spans="14:22">
      <c r="N2211" s="46" t="s">
        <v>2282</v>
      </c>
      <c r="O2211" s="47">
        <v>14047</v>
      </c>
      <c r="P2211" s="46" t="s">
        <v>2407</v>
      </c>
      <c r="Q2211" s="48">
        <v>29746.91</v>
      </c>
      <c r="R2211" s="48">
        <v>0</v>
      </c>
      <c r="S2211" s="48">
        <v>0</v>
      </c>
      <c r="T2211" s="48">
        <v>0</v>
      </c>
      <c r="U2211" s="49">
        <v>7.57401780966216E-3</v>
      </c>
      <c r="V2211" s="49">
        <v>7.57401780966216E-3</v>
      </c>
    </row>
    <row r="2212" spans="14:22">
      <c r="N2212" s="46" t="s">
        <v>2282</v>
      </c>
      <c r="O2212" s="47">
        <v>14047</v>
      </c>
      <c r="P2212" s="46" t="s">
        <v>2408</v>
      </c>
      <c r="Q2212" s="48">
        <v>29859.03</v>
      </c>
      <c r="R2212" s="48">
        <v>0</v>
      </c>
      <c r="S2212" s="48">
        <v>0</v>
      </c>
      <c r="T2212" s="48">
        <v>0</v>
      </c>
      <c r="U2212" s="49">
        <v>3.7691309786460599E-3</v>
      </c>
      <c r="V2212" s="49">
        <v>3.7691309786460599E-3</v>
      </c>
    </row>
    <row r="2213" spans="14:22">
      <c r="N2213" s="46" t="s">
        <v>2282</v>
      </c>
      <c r="O2213" s="47">
        <v>14047</v>
      </c>
      <c r="P2213" s="46" t="s">
        <v>2409</v>
      </c>
      <c r="Q2213" s="48">
        <v>29822.29</v>
      </c>
      <c r="R2213" s="48">
        <v>0</v>
      </c>
      <c r="S2213" s="48">
        <v>0</v>
      </c>
      <c r="T2213" s="48">
        <v>0</v>
      </c>
      <c r="U2213" s="49">
        <v>-1.2304485443765899E-3</v>
      </c>
      <c r="V2213" s="49">
        <v>-1.2304485443765899E-3</v>
      </c>
    </row>
    <row r="2214" spans="14:22">
      <c r="N2214" s="46" t="s">
        <v>2282</v>
      </c>
      <c r="O2214" s="47">
        <v>14047</v>
      </c>
      <c r="P2214" s="46" t="s">
        <v>2410</v>
      </c>
      <c r="Q2214" s="48">
        <v>29897.98</v>
      </c>
      <c r="R2214" s="48">
        <v>0</v>
      </c>
      <c r="S2214" s="48">
        <v>0</v>
      </c>
      <c r="T2214" s="48">
        <v>0</v>
      </c>
      <c r="U2214" s="49">
        <v>2.5380344701899601E-3</v>
      </c>
      <c r="V2214" s="49">
        <v>2.5380344701899601E-3</v>
      </c>
    </row>
    <row r="2215" spans="14:22">
      <c r="N2215" s="46" t="s">
        <v>2282</v>
      </c>
      <c r="O2215" s="47">
        <v>14047</v>
      </c>
      <c r="P2215" s="46" t="s">
        <v>2411</v>
      </c>
      <c r="Q2215" s="48">
        <v>29976.77</v>
      </c>
      <c r="R2215" s="48">
        <v>340.81</v>
      </c>
      <c r="S2215" s="48">
        <v>0</v>
      </c>
      <c r="T2215" s="48">
        <v>0</v>
      </c>
      <c r="U2215" s="49">
        <v>-8.7638027719598704E-3</v>
      </c>
      <c r="V2215" s="49">
        <v>-8.7638027719598704E-3</v>
      </c>
    </row>
    <row r="2216" spans="14:22">
      <c r="N2216" s="46" t="s">
        <v>2282</v>
      </c>
      <c r="O2216" s="47">
        <v>14047</v>
      </c>
      <c r="P2216" s="46" t="s">
        <v>2412</v>
      </c>
      <c r="Q2216" s="48">
        <v>30002.05</v>
      </c>
      <c r="R2216" s="48">
        <v>0</v>
      </c>
      <c r="S2216" s="48">
        <v>0</v>
      </c>
      <c r="T2216" s="48">
        <v>0</v>
      </c>
      <c r="U2216" s="49">
        <v>8.4331967720330302E-4</v>
      </c>
      <c r="V2216" s="49">
        <v>8.4331967720330302E-4</v>
      </c>
    </row>
    <row r="2217" spans="14:22">
      <c r="N2217" s="46" t="s">
        <v>2282</v>
      </c>
      <c r="O2217" s="47">
        <v>14047</v>
      </c>
      <c r="P2217" s="46" t="s">
        <v>2413</v>
      </c>
      <c r="Q2217" s="48">
        <v>30110.97</v>
      </c>
      <c r="R2217" s="48">
        <v>0</v>
      </c>
      <c r="S2217" s="48">
        <v>0</v>
      </c>
      <c r="T2217" s="48">
        <v>0</v>
      </c>
      <c r="U2217" s="49">
        <v>3.6304185880631202E-3</v>
      </c>
      <c r="V2217" s="49">
        <v>3.6304185880631202E-3</v>
      </c>
    </row>
    <row r="2218" spans="14:22">
      <c r="N2218" s="46" t="s">
        <v>2282</v>
      </c>
      <c r="O2218" s="47">
        <v>14047</v>
      </c>
      <c r="P2218" s="46" t="s">
        <v>2414</v>
      </c>
      <c r="Q2218" s="48">
        <v>30058.16</v>
      </c>
      <c r="R2218" s="48">
        <v>0</v>
      </c>
      <c r="S2218" s="48">
        <v>0</v>
      </c>
      <c r="T2218" s="48">
        <v>0</v>
      </c>
      <c r="U2218" s="49">
        <v>-1.7538458575063799E-3</v>
      </c>
      <c r="V2218" s="49">
        <v>-1.7538458575063799E-3</v>
      </c>
    </row>
    <row r="2219" spans="14:22">
      <c r="N2219" s="46" t="s">
        <v>2282</v>
      </c>
      <c r="O2219" s="47">
        <v>14047</v>
      </c>
      <c r="P2219" s="46" t="s">
        <v>2415</v>
      </c>
      <c r="Q2219" s="48">
        <v>30102</v>
      </c>
      <c r="R2219" s="48">
        <v>0</v>
      </c>
      <c r="S2219" s="48">
        <v>0</v>
      </c>
      <c r="T2219" s="48">
        <v>0</v>
      </c>
      <c r="U2219" s="49">
        <v>1.4585057768006201E-3</v>
      </c>
      <c r="V2219" s="49">
        <v>1.4585057768006201E-3</v>
      </c>
    </row>
    <row r="2220" spans="14:22">
      <c r="N2220" s="46" t="s">
        <v>2282</v>
      </c>
      <c r="O2220" s="47">
        <v>14047</v>
      </c>
      <c r="P2220" s="46" t="s">
        <v>2416</v>
      </c>
      <c r="Q2220" s="48">
        <v>30123.11</v>
      </c>
      <c r="R2220" s="48">
        <v>0</v>
      </c>
      <c r="S2220" s="48">
        <v>0</v>
      </c>
      <c r="T2220" s="48">
        <v>0</v>
      </c>
      <c r="U2220" s="49">
        <v>7.0128230682353599E-4</v>
      </c>
      <c r="V2220" s="49">
        <v>7.0128230682353599E-4</v>
      </c>
    </row>
    <row r="2221" spans="14:22">
      <c r="N2221" s="46" t="s">
        <v>2282</v>
      </c>
      <c r="O2221" s="47">
        <v>14047</v>
      </c>
      <c r="P2221" s="46" t="s">
        <v>2417</v>
      </c>
      <c r="Q2221" s="48">
        <v>30167.34</v>
      </c>
      <c r="R2221" s="48">
        <v>0</v>
      </c>
      <c r="S2221" s="48">
        <v>0</v>
      </c>
      <c r="T2221" s="48">
        <v>0</v>
      </c>
      <c r="U2221" s="49">
        <v>1.4683078872002001E-3</v>
      </c>
      <c r="V2221" s="49">
        <v>1.4683078872002001E-3</v>
      </c>
    </row>
    <row r="2222" spans="14:22">
      <c r="N2222" s="46" t="s">
        <v>2282</v>
      </c>
      <c r="O2222" s="47">
        <v>14047</v>
      </c>
      <c r="P2222" s="46" t="s">
        <v>2418</v>
      </c>
      <c r="Q2222" s="48">
        <v>32493.96</v>
      </c>
      <c r="R2222" s="48">
        <v>2333.3000000000002</v>
      </c>
      <c r="S2222" s="48">
        <v>0</v>
      </c>
      <c r="T2222" s="48">
        <v>0</v>
      </c>
      <c r="U2222" s="49">
        <v>-2.2143152163889301E-4</v>
      </c>
      <c r="V2222" s="49">
        <v>-2.2143152163889301E-4</v>
      </c>
    </row>
    <row r="2223" spans="14:22">
      <c r="N2223" s="46" t="s">
        <v>2282</v>
      </c>
      <c r="O2223" s="47">
        <v>14047</v>
      </c>
      <c r="P2223" s="46" t="s">
        <v>2419</v>
      </c>
      <c r="Q2223" s="48">
        <v>32489.11</v>
      </c>
      <c r="R2223" s="48">
        <v>0</v>
      </c>
      <c r="S2223" s="48">
        <v>0</v>
      </c>
      <c r="T2223" s="48">
        <v>0</v>
      </c>
      <c r="U2223" s="49">
        <v>-1.4925850835056901E-4</v>
      </c>
      <c r="V2223" s="49">
        <v>-1.4925850835056901E-4</v>
      </c>
    </row>
    <row r="2224" spans="14:22">
      <c r="N2224" s="46" t="s">
        <v>2282</v>
      </c>
      <c r="O2224" s="47">
        <v>14047</v>
      </c>
      <c r="P2224" s="46" t="s">
        <v>2420</v>
      </c>
      <c r="Q2224" s="48">
        <v>32675.99</v>
      </c>
      <c r="R2224" s="48">
        <v>0</v>
      </c>
      <c r="S2224" s="48">
        <v>0</v>
      </c>
      <c r="T2224" s="48">
        <v>0</v>
      </c>
      <c r="U2224" s="49">
        <v>5.7520812358355898E-3</v>
      </c>
      <c r="V2224" s="49">
        <v>5.7520812358355898E-3</v>
      </c>
    </row>
    <row r="2225" spans="14:22">
      <c r="N2225" s="46" t="s">
        <v>2282</v>
      </c>
      <c r="O2225" s="47">
        <v>14047</v>
      </c>
      <c r="P2225" s="46" t="s">
        <v>2421</v>
      </c>
      <c r="Q2225" s="48">
        <v>32531.23</v>
      </c>
      <c r="R2225" s="48">
        <v>0</v>
      </c>
      <c r="S2225" s="48">
        <v>0</v>
      </c>
      <c r="T2225" s="48">
        <v>0</v>
      </c>
      <c r="U2225" s="49">
        <v>-4.4301641664109496E-3</v>
      </c>
      <c r="V2225" s="49">
        <v>-4.4301641664109496E-3</v>
      </c>
    </row>
    <row r="2226" spans="14:22">
      <c r="N2226" s="46" t="s">
        <v>2282</v>
      </c>
      <c r="O2226" s="47">
        <v>14047</v>
      </c>
      <c r="P2226" s="46" t="s">
        <v>2422</v>
      </c>
      <c r="Q2226" s="48">
        <v>32697.31</v>
      </c>
      <c r="R2226" s="48">
        <v>0</v>
      </c>
      <c r="S2226" s="48">
        <v>0</v>
      </c>
      <c r="T2226" s="48">
        <v>0</v>
      </c>
      <c r="U2226" s="49">
        <v>5.1052480954456598E-3</v>
      </c>
      <c r="V2226" s="49">
        <v>5.1052480954456598E-3</v>
      </c>
    </row>
    <row r="2227" spans="14:22">
      <c r="N2227" s="46" t="s">
        <v>2282</v>
      </c>
      <c r="O2227" s="47">
        <v>14047</v>
      </c>
      <c r="P2227" s="46" t="s">
        <v>2423</v>
      </c>
      <c r="Q2227" s="48">
        <v>32692.86</v>
      </c>
      <c r="R2227" s="48">
        <v>0</v>
      </c>
      <c r="S2227" s="48">
        <v>0</v>
      </c>
      <c r="T2227" s="48">
        <v>0</v>
      </c>
      <c r="U2227" s="49">
        <v>-1.3609682264381599E-4</v>
      </c>
      <c r="V2227" s="49">
        <v>-1.3609682264381599E-4</v>
      </c>
    </row>
    <row r="2228" spans="14:22">
      <c r="N2228" s="46" t="s">
        <v>2282</v>
      </c>
      <c r="O2228" s="47">
        <v>14047</v>
      </c>
      <c r="P2228" s="46" t="s">
        <v>2424</v>
      </c>
      <c r="Q2228" s="48">
        <v>32698.45</v>
      </c>
      <c r="R2228" s="48">
        <v>0</v>
      </c>
      <c r="S2228" s="48">
        <v>0</v>
      </c>
      <c r="T2228" s="48">
        <v>0</v>
      </c>
      <c r="U2228" s="49">
        <v>1.70985346647612E-4</v>
      </c>
      <c r="V2228" s="49">
        <v>1.70985346647612E-4</v>
      </c>
    </row>
    <row r="2229" spans="14:22">
      <c r="N2229" s="46" t="s">
        <v>2282</v>
      </c>
      <c r="O2229" s="47">
        <v>14047</v>
      </c>
      <c r="P2229" s="46" t="s">
        <v>2425</v>
      </c>
      <c r="Q2229" s="48">
        <v>32534.94</v>
      </c>
      <c r="R2229" s="48">
        <v>-220</v>
      </c>
      <c r="S2229" s="48">
        <v>0</v>
      </c>
      <c r="T2229" s="48">
        <v>8.94</v>
      </c>
      <c r="U2229" s="49">
        <v>2.0010122803986201E-3</v>
      </c>
      <c r="V2229" s="49">
        <v>1.72760482530521E-3</v>
      </c>
    </row>
    <row r="2230" spans="14:22">
      <c r="N2230" s="46" t="s">
        <v>2282</v>
      </c>
      <c r="O2230" s="47">
        <v>14047</v>
      </c>
      <c r="P2230" s="46" t="s">
        <v>2426</v>
      </c>
      <c r="Q2230" s="48">
        <v>32791.78</v>
      </c>
      <c r="R2230" s="48">
        <v>0</v>
      </c>
      <c r="S2230" s="48">
        <v>0</v>
      </c>
      <c r="T2230" s="48">
        <v>0</v>
      </c>
      <c r="U2230" s="49">
        <v>7.8942822700764897E-3</v>
      </c>
      <c r="V2230" s="49">
        <v>7.8942822700764897E-3</v>
      </c>
    </row>
    <row r="2231" spans="14:22">
      <c r="N2231" s="46" t="s">
        <v>2282</v>
      </c>
      <c r="O2231" s="47">
        <v>14047</v>
      </c>
      <c r="P2231" s="46" t="s">
        <v>2427</v>
      </c>
      <c r="Q2231" s="48">
        <v>32758.31</v>
      </c>
      <c r="R2231" s="48">
        <v>0</v>
      </c>
      <c r="S2231" s="48">
        <v>0</v>
      </c>
      <c r="T2231" s="48">
        <v>0</v>
      </c>
      <c r="U2231" s="49">
        <v>-1.0206826222912699E-3</v>
      </c>
      <c r="V2231" s="49">
        <v>-1.0206826222912699E-3</v>
      </c>
    </row>
    <row r="2232" spans="14:22">
      <c r="N2232" s="46" t="s">
        <v>2282</v>
      </c>
      <c r="O2232" s="47">
        <v>14047</v>
      </c>
      <c r="P2232" s="46" t="s">
        <v>2428</v>
      </c>
      <c r="Q2232" s="48">
        <v>32787.620000000003</v>
      </c>
      <c r="R2232" s="48">
        <v>0</v>
      </c>
      <c r="S2232" s="48">
        <v>0</v>
      </c>
      <c r="T2232" s="48">
        <v>0</v>
      </c>
      <c r="U2232" s="49">
        <v>8.9473480164281604E-4</v>
      </c>
      <c r="V2232" s="49">
        <v>8.9473480164281604E-4</v>
      </c>
    </row>
    <row r="2233" spans="14:22">
      <c r="N2233" s="46" t="s">
        <v>2282</v>
      </c>
      <c r="O2233" s="47">
        <v>14047</v>
      </c>
      <c r="P2233" s="46" t="s">
        <v>2429</v>
      </c>
      <c r="Q2233" s="48">
        <v>32809.769999999997</v>
      </c>
      <c r="R2233" s="48">
        <v>0</v>
      </c>
      <c r="S2233" s="48">
        <v>0</v>
      </c>
      <c r="T2233" s="48">
        <v>0</v>
      </c>
      <c r="U2233" s="49">
        <v>6.7555986070333396E-4</v>
      </c>
      <c r="V2233" s="49">
        <v>6.7555986070333396E-4</v>
      </c>
    </row>
    <row r="2234" spans="14:22">
      <c r="N2234" s="46" t="s">
        <v>2282</v>
      </c>
      <c r="O2234" s="47">
        <v>14047</v>
      </c>
      <c r="P2234" s="46" t="s">
        <v>2430</v>
      </c>
      <c r="Q2234" s="48">
        <v>32803.089999999997</v>
      </c>
      <c r="R2234" s="48">
        <v>0</v>
      </c>
      <c r="S2234" s="48">
        <v>0</v>
      </c>
      <c r="T2234" s="48">
        <v>0</v>
      </c>
      <c r="U2234" s="49">
        <v>-2.03597891725305E-4</v>
      </c>
      <c r="V2234" s="49">
        <v>-2.03597891725305E-4</v>
      </c>
    </row>
    <row r="2235" spans="14:22">
      <c r="N2235" s="46" t="s">
        <v>2282</v>
      </c>
      <c r="O2235" s="47">
        <v>14047</v>
      </c>
      <c r="P2235" s="46" t="s">
        <v>2431</v>
      </c>
      <c r="Q2235" s="48">
        <v>32761.15</v>
      </c>
      <c r="R2235" s="48">
        <v>0</v>
      </c>
      <c r="S2235" s="48">
        <v>0</v>
      </c>
      <c r="T2235" s="48">
        <v>0</v>
      </c>
      <c r="U2235" s="49">
        <v>-1.27853808894229E-3</v>
      </c>
      <c r="V2235" s="49">
        <v>-1.27853808894229E-3</v>
      </c>
    </row>
    <row r="2236" spans="14:22">
      <c r="N2236" s="46" t="s">
        <v>2282</v>
      </c>
      <c r="O2236" s="47">
        <v>14047</v>
      </c>
      <c r="P2236" s="46" t="s">
        <v>2432</v>
      </c>
      <c r="Q2236" s="48">
        <v>33102.57</v>
      </c>
      <c r="R2236" s="48">
        <v>340.81</v>
      </c>
      <c r="S2236" s="48">
        <v>0</v>
      </c>
      <c r="T2236" s="48">
        <v>0</v>
      </c>
      <c r="U2236" s="49">
        <v>1.86196150011586E-5</v>
      </c>
      <c r="V2236" s="49">
        <v>1.86196150011586E-5</v>
      </c>
    </row>
    <row r="2237" spans="14:22">
      <c r="N2237" s="46" t="s">
        <v>2282</v>
      </c>
      <c r="O2237" s="47">
        <v>14047</v>
      </c>
      <c r="P2237" s="46" t="s">
        <v>2433</v>
      </c>
      <c r="Q2237" s="48">
        <v>33049.81</v>
      </c>
      <c r="R2237" s="48">
        <v>0</v>
      </c>
      <c r="S2237" s="48">
        <v>0</v>
      </c>
      <c r="T2237" s="48">
        <v>0</v>
      </c>
      <c r="U2237" s="49">
        <v>-1.5938339530737801E-3</v>
      </c>
      <c r="V2237" s="49">
        <v>-1.5938339530737801E-3</v>
      </c>
    </row>
    <row r="2238" spans="14:22">
      <c r="N2238" s="46" t="s">
        <v>2282</v>
      </c>
      <c r="O2238" s="47">
        <v>14047</v>
      </c>
      <c r="P2238" s="46" t="s">
        <v>2434</v>
      </c>
      <c r="Q2238" s="48">
        <v>33130.160000000003</v>
      </c>
      <c r="R2238" s="48">
        <v>0</v>
      </c>
      <c r="S2238" s="48">
        <v>0</v>
      </c>
      <c r="T2238" s="48">
        <v>0</v>
      </c>
      <c r="U2238" s="49">
        <v>2.4311788781841101E-3</v>
      </c>
      <c r="V2238" s="49">
        <v>2.4311788781841101E-3</v>
      </c>
    </row>
    <row r="2239" spans="14:22">
      <c r="N2239" s="46" t="s">
        <v>2282</v>
      </c>
      <c r="O2239" s="47">
        <v>14047</v>
      </c>
      <c r="P2239" s="46" t="s">
        <v>2435</v>
      </c>
      <c r="Q2239" s="48">
        <v>33111.050000000003</v>
      </c>
      <c r="R2239" s="48">
        <v>0</v>
      </c>
      <c r="S2239" s="48">
        <v>0</v>
      </c>
      <c r="T2239" s="48">
        <v>0</v>
      </c>
      <c r="U2239" s="49">
        <v>-5.7681580771118401E-4</v>
      </c>
      <c r="V2239" s="49">
        <v>-5.7681580771118401E-4</v>
      </c>
    </row>
    <row r="2240" spans="14:22">
      <c r="N2240" s="46" t="s">
        <v>2282</v>
      </c>
      <c r="O2240" s="47">
        <v>14047</v>
      </c>
      <c r="P2240" s="46" t="s">
        <v>2436</v>
      </c>
      <c r="Q2240" s="48">
        <v>33093.629999999997</v>
      </c>
      <c r="R2240" s="48">
        <v>0</v>
      </c>
      <c r="S2240" s="48">
        <v>0</v>
      </c>
      <c r="T2240" s="48">
        <v>0</v>
      </c>
      <c r="U2240" s="49">
        <v>-5.2610835355559903E-4</v>
      </c>
      <c r="V2240" s="49">
        <v>-5.2610835355559903E-4</v>
      </c>
    </row>
    <row r="2241" spans="14:22">
      <c r="N2241" s="46" t="s">
        <v>2282</v>
      </c>
      <c r="O2241" s="47">
        <v>14047</v>
      </c>
      <c r="P2241" s="46" t="s">
        <v>2437</v>
      </c>
      <c r="Q2241" s="48">
        <v>40879.14</v>
      </c>
      <c r="R2241" s="48">
        <v>7773.89</v>
      </c>
      <c r="S2241" s="48">
        <v>0</v>
      </c>
      <c r="T2241" s="48">
        <v>0</v>
      </c>
      <c r="U2241" s="49">
        <v>3.5112497480649401E-4</v>
      </c>
      <c r="V2241" s="49">
        <v>3.5112497480649401E-4</v>
      </c>
    </row>
    <row r="2242" spans="14:22">
      <c r="N2242" s="46" t="s">
        <v>2282</v>
      </c>
      <c r="O2242" s="47">
        <v>14047</v>
      </c>
      <c r="P2242" s="46" t="s">
        <v>2438</v>
      </c>
      <c r="Q2242" s="48">
        <v>40934.29</v>
      </c>
      <c r="R2242" s="48">
        <v>0</v>
      </c>
      <c r="S2242" s="48">
        <v>0</v>
      </c>
      <c r="T2242" s="48">
        <v>0</v>
      </c>
      <c r="U2242" s="49">
        <v>1.3490988313355999E-3</v>
      </c>
      <c r="V2242" s="49">
        <v>1.3490988313355999E-3</v>
      </c>
    </row>
    <row r="2243" spans="14:22">
      <c r="N2243" s="46" t="s">
        <v>2282</v>
      </c>
      <c r="O2243" s="47">
        <v>14047</v>
      </c>
      <c r="P2243" s="46" t="s">
        <v>2439</v>
      </c>
      <c r="Q2243" s="48">
        <v>40932.68</v>
      </c>
      <c r="R2243" s="48">
        <v>0</v>
      </c>
      <c r="S2243" s="48">
        <v>0</v>
      </c>
      <c r="T2243" s="48">
        <v>0</v>
      </c>
      <c r="U2243" s="49">
        <v>-3.93313283313379E-5</v>
      </c>
      <c r="V2243" s="49">
        <v>-3.93313283313379E-5</v>
      </c>
    </row>
    <row r="2244" spans="14:22">
      <c r="N2244" s="46" t="s">
        <v>2282</v>
      </c>
      <c r="O2244" s="47">
        <v>14047</v>
      </c>
      <c r="P2244" s="46" t="s">
        <v>2440</v>
      </c>
      <c r="Q2244" s="48">
        <v>40982.730000000003</v>
      </c>
      <c r="R2244" s="48">
        <v>0</v>
      </c>
      <c r="S2244" s="48">
        <v>0</v>
      </c>
      <c r="T2244" s="48">
        <v>0</v>
      </c>
      <c r="U2244" s="49">
        <v>1.22273938574269E-3</v>
      </c>
      <c r="V2244" s="49">
        <v>1.22273938574269E-3</v>
      </c>
    </row>
    <row r="2245" spans="14:22">
      <c r="N2245" s="46" t="s">
        <v>2282</v>
      </c>
      <c r="O2245" s="47">
        <v>14047</v>
      </c>
      <c r="P2245" s="46" t="s">
        <v>2441</v>
      </c>
      <c r="Q2245" s="48">
        <v>40931.21</v>
      </c>
      <c r="R2245" s="48">
        <v>-291.7</v>
      </c>
      <c r="S2245" s="48">
        <v>0</v>
      </c>
      <c r="T2245" s="48">
        <v>6.67</v>
      </c>
      <c r="U2245" s="49">
        <v>6.0232688256733899E-3</v>
      </c>
      <c r="V2245" s="49">
        <v>5.8605173447448004E-3</v>
      </c>
    </row>
    <row r="2246" spans="14:22">
      <c r="N2246" s="46" t="s">
        <v>2282</v>
      </c>
      <c r="O2246" s="47">
        <v>14047</v>
      </c>
      <c r="P2246" s="46" t="s">
        <v>2442</v>
      </c>
      <c r="Q2246" s="48">
        <v>41010.550000000003</v>
      </c>
      <c r="R2246" s="48">
        <v>0</v>
      </c>
      <c r="S2246" s="48">
        <v>0</v>
      </c>
      <c r="T2246" s="48">
        <v>0</v>
      </c>
      <c r="U2246" s="49">
        <v>1.93837416484866E-3</v>
      </c>
      <c r="V2246" s="49">
        <v>1.93837416484866E-3</v>
      </c>
    </row>
    <row r="2247" spans="14:22">
      <c r="N2247" s="46" t="s">
        <v>2282</v>
      </c>
      <c r="O2247" s="47">
        <v>14047</v>
      </c>
      <c r="P2247" s="46" t="s">
        <v>2443</v>
      </c>
      <c r="Q2247" s="48">
        <v>41063.57</v>
      </c>
      <c r="R2247" s="48">
        <v>0</v>
      </c>
      <c r="S2247" s="48">
        <v>0</v>
      </c>
      <c r="T2247" s="48">
        <v>0</v>
      </c>
      <c r="U2247" s="49">
        <v>1.2928380624011001E-3</v>
      </c>
      <c r="V2247" s="49">
        <v>1.2928380624011001E-3</v>
      </c>
    </row>
    <row r="2248" spans="14:22">
      <c r="N2248" s="46" t="s">
        <v>2282</v>
      </c>
      <c r="O2248" s="47">
        <v>14047</v>
      </c>
      <c r="P2248" s="46" t="s">
        <v>2444</v>
      </c>
      <c r="Q2248" s="48">
        <v>41205.61</v>
      </c>
      <c r="R2248" s="48">
        <v>0</v>
      </c>
      <c r="S2248" s="48">
        <v>0</v>
      </c>
      <c r="T2248" s="48">
        <v>0</v>
      </c>
      <c r="U2248" s="49">
        <v>3.4590270646217601E-3</v>
      </c>
      <c r="V2248" s="49">
        <v>3.4590270646217601E-3</v>
      </c>
    </row>
    <row r="2249" spans="14:22">
      <c r="N2249" s="46" t="s">
        <v>2282</v>
      </c>
      <c r="O2249" s="47">
        <v>14047</v>
      </c>
      <c r="P2249" s="46" t="s">
        <v>2445</v>
      </c>
      <c r="Q2249" s="48">
        <v>41115.65</v>
      </c>
      <c r="R2249" s="48">
        <v>0</v>
      </c>
      <c r="S2249" s="48">
        <v>0</v>
      </c>
      <c r="T2249" s="48">
        <v>0</v>
      </c>
      <c r="U2249" s="49">
        <v>-2.1831978703870099E-3</v>
      </c>
      <c r="V2249" s="49">
        <v>-2.1831978703870099E-3</v>
      </c>
    </row>
    <row r="2250" spans="14:22">
      <c r="N2250" s="46" t="s">
        <v>2282</v>
      </c>
      <c r="O2250" s="47">
        <v>14047</v>
      </c>
      <c r="P2250" s="46" t="s">
        <v>2446</v>
      </c>
      <c r="Q2250" s="48">
        <v>41258.300000000003</v>
      </c>
      <c r="R2250" s="48">
        <v>0</v>
      </c>
      <c r="S2250" s="48">
        <v>0</v>
      </c>
      <c r="T2250" s="48">
        <v>0</v>
      </c>
      <c r="U2250" s="49">
        <v>3.4694818153187001E-3</v>
      </c>
      <c r="V2250" s="49">
        <v>3.4694818153187001E-3</v>
      </c>
    </row>
    <row r="2251" spans="14:22">
      <c r="N2251" s="46" t="s">
        <v>2282</v>
      </c>
      <c r="O2251" s="47">
        <v>14047</v>
      </c>
      <c r="P2251" s="46" t="s">
        <v>2447</v>
      </c>
      <c r="Q2251" s="48">
        <v>41567.03</v>
      </c>
      <c r="R2251" s="48">
        <v>340.81</v>
      </c>
      <c r="S2251" s="48">
        <v>0</v>
      </c>
      <c r="T2251" s="48">
        <v>0</v>
      </c>
      <c r="U2251" s="49">
        <v>-7.7754051911982402E-4</v>
      </c>
      <c r="V2251" s="49">
        <v>-7.7754051911982402E-4</v>
      </c>
    </row>
    <row r="2252" spans="14:22">
      <c r="N2252" s="46" t="s">
        <v>2282</v>
      </c>
      <c r="O2252" s="47">
        <v>14047</v>
      </c>
      <c r="P2252" s="46" t="s">
        <v>2448</v>
      </c>
      <c r="Q2252" s="48">
        <v>41620.120000000003</v>
      </c>
      <c r="R2252" s="48">
        <v>0</v>
      </c>
      <c r="S2252" s="48">
        <v>0</v>
      </c>
      <c r="T2252" s="48">
        <v>0</v>
      </c>
      <c r="U2252" s="49">
        <v>1.27721417671656E-3</v>
      </c>
      <c r="V2252" s="49">
        <v>1.27721417671656E-3</v>
      </c>
    </row>
    <row r="2253" spans="14:22">
      <c r="N2253" s="46" t="s">
        <v>2282</v>
      </c>
      <c r="O2253" s="47">
        <v>14047</v>
      </c>
      <c r="P2253" s="46" t="s">
        <v>2449</v>
      </c>
      <c r="Q2253" s="48">
        <v>41814.53</v>
      </c>
      <c r="R2253" s="48">
        <v>0</v>
      </c>
      <c r="S2253" s="48">
        <v>0</v>
      </c>
      <c r="T2253" s="48">
        <v>0</v>
      </c>
      <c r="U2253" s="49">
        <v>4.6710581324609403E-3</v>
      </c>
      <c r="V2253" s="49">
        <v>4.6710581324609403E-3</v>
      </c>
    </row>
    <row r="2254" spans="14:22">
      <c r="N2254" s="46" t="s">
        <v>2282</v>
      </c>
      <c r="O2254" s="47">
        <v>14047</v>
      </c>
      <c r="P2254" s="46" t="s">
        <v>2450</v>
      </c>
      <c r="Q2254" s="48">
        <v>41949.760000000002</v>
      </c>
      <c r="R2254" s="48">
        <v>0</v>
      </c>
      <c r="S2254" s="48">
        <v>0</v>
      </c>
      <c r="T2254" s="48">
        <v>0</v>
      </c>
      <c r="U2254" s="49">
        <v>3.2340432859105902E-3</v>
      </c>
      <c r="V2254" s="49">
        <v>3.2340432859105902E-3</v>
      </c>
    </row>
    <row r="2255" spans="14:22">
      <c r="N2255" s="46" t="s">
        <v>2282</v>
      </c>
      <c r="O2255" s="47">
        <v>14047</v>
      </c>
      <c r="P2255" s="46" t="s">
        <v>2451</v>
      </c>
      <c r="Q2255" s="48">
        <v>41942.199999999997</v>
      </c>
      <c r="R2255" s="48">
        <v>0</v>
      </c>
      <c r="S2255" s="48">
        <v>0</v>
      </c>
      <c r="T2255" s="48">
        <v>0</v>
      </c>
      <c r="U2255" s="49">
        <v>-1.80215572150977E-4</v>
      </c>
      <c r="V2255" s="49">
        <v>-1.80215572150977E-4</v>
      </c>
    </row>
    <row r="2256" spans="14:22">
      <c r="N2256" s="46" t="s">
        <v>2282</v>
      </c>
      <c r="O2256" s="47">
        <v>14047</v>
      </c>
      <c r="P2256" s="46" t="s">
        <v>2452</v>
      </c>
      <c r="Q2256" s="48">
        <v>42020.76</v>
      </c>
      <c r="R2256" s="48">
        <v>0</v>
      </c>
      <c r="S2256" s="48">
        <v>0</v>
      </c>
      <c r="T2256" s="48">
        <v>0</v>
      </c>
      <c r="U2256" s="49">
        <v>1.8730538693725301E-3</v>
      </c>
      <c r="V2256" s="49">
        <v>1.8730538693725301E-3</v>
      </c>
    </row>
    <row r="2257" spans="14:22">
      <c r="N2257" s="46" t="s">
        <v>2282</v>
      </c>
      <c r="O2257" s="47">
        <v>14047</v>
      </c>
      <c r="P2257" s="46" t="s">
        <v>2453</v>
      </c>
      <c r="Q2257" s="48">
        <v>41996.160000000003</v>
      </c>
      <c r="R2257" s="48">
        <v>0</v>
      </c>
      <c r="S2257" s="48">
        <v>0</v>
      </c>
      <c r="T2257" s="48">
        <v>0</v>
      </c>
      <c r="U2257" s="49">
        <v>-5.8542491854041102E-4</v>
      </c>
      <c r="V2257" s="49">
        <v>-5.8542491854041102E-4</v>
      </c>
    </row>
    <row r="2258" spans="14:22">
      <c r="N2258" s="46" t="s">
        <v>2282</v>
      </c>
      <c r="O2258" s="47">
        <v>14047</v>
      </c>
      <c r="P2258" s="46" t="s">
        <v>2454</v>
      </c>
      <c r="Q2258" s="48">
        <v>41990.41</v>
      </c>
      <c r="R2258" s="48">
        <v>0</v>
      </c>
      <c r="S2258" s="48">
        <v>0</v>
      </c>
      <c r="T2258" s="48">
        <v>0</v>
      </c>
      <c r="U2258" s="49">
        <v>-1.36917280056048E-4</v>
      </c>
      <c r="V2258" s="49">
        <v>-1.36917280056048E-4</v>
      </c>
    </row>
    <row r="2259" spans="14:22">
      <c r="N2259" s="46" t="s">
        <v>2282</v>
      </c>
      <c r="O2259" s="47">
        <v>14047</v>
      </c>
      <c r="P2259" s="46" t="s">
        <v>2455</v>
      </c>
      <c r="Q2259" s="48">
        <v>42043.81</v>
      </c>
      <c r="R2259" s="48">
        <v>0</v>
      </c>
      <c r="S2259" s="48">
        <v>0</v>
      </c>
      <c r="T2259" s="48">
        <v>0</v>
      </c>
      <c r="U2259" s="49">
        <v>1.2717189472548601E-3</v>
      </c>
      <c r="V2259" s="49">
        <v>1.2717189472548601E-3</v>
      </c>
    </row>
    <row r="2260" spans="14:22">
      <c r="N2260" s="46" t="s">
        <v>2282</v>
      </c>
      <c r="O2260" s="47">
        <v>14047</v>
      </c>
      <c r="P2260" s="46" t="s">
        <v>2456</v>
      </c>
      <c r="Q2260" s="48">
        <v>44380.37</v>
      </c>
      <c r="R2260" s="48">
        <v>2333.3000000000002</v>
      </c>
      <c r="S2260" s="48">
        <v>0</v>
      </c>
      <c r="T2260" s="48">
        <v>0</v>
      </c>
      <c r="U2260" s="49">
        <v>7.7538167925439398E-5</v>
      </c>
      <c r="V2260" s="49">
        <v>7.7538167925439398E-5</v>
      </c>
    </row>
    <row r="2261" spans="14:22">
      <c r="N2261" s="46" t="s">
        <v>2282</v>
      </c>
      <c r="O2261" s="47">
        <v>14047</v>
      </c>
      <c r="P2261" s="46" t="s">
        <v>2457</v>
      </c>
      <c r="Q2261" s="48">
        <v>44416.7</v>
      </c>
      <c r="R2261" s="48">
        <v>0</v>
      </c>
      <c r="S2261" s="48">
        <v>0</v>
      </c>
      <c r="T2261" s="48">
        <v>0</v>
      </c>
      <c r="U2261" s="49">
        <v>8.18605162597574E-4</v>
      </c>
      <c r="V2261" s="49">
        <v>8.18605162597574E-4</v>
      </c>
    </row>
    <row r="2262" spans="14:22">
      <c r="N2262" s="46" t="s">
        <v>2282</v>
      </c>
      <c r="O2262" s="47">
        <v>14047</v>
      </c>
      <c r="P2262" s="46" t="s">
        <v>2458</v>
      </c>
      <c r="Q2262" s="48">
        <v>44349.65</v>
      </c>
      <c r="R2262" s="48">
        <v>0</v>
      </c>
      <c r="S2262" s="48">
        <v>0</v>
      </c>
      <c r="T2262" s="48">
        <v>0</v>
      </c>
      <c r="U2262" s="49">
        <v>-1.50956734741647E-3</v>
      </c>
      <c r="V2262" s="49">
        <v>-1.50956734741647E-3</v>
      </c>
    </row>
    <row r="2263" spans="14:22">
      <c r="N2263" s="46" t="s">
        <v>2282</v>
      </c>
      <c r="O2263" s="47">
        <v>14047</v>
      </c>
      <c r="P2263" s="46" t="s">
        <v>2459</v>
      </c>
      <c r="Q2263" s="48">
        <v>44245.919999999998</v>
      </c>
      <c r="R2263" s="48">
        <v>0</v>
      </c>
      <c r="S2263" s="48">
        <v>0</v>
      </c>
      <c r="T2263" s="48">
        <v>0</v>
      </c>
      <c r="U2263" s="49">
        <v>-2.3389136103666398E-3</v>
      </c>
      <c r="V2263" s="49">
        <v>-2.3389136103666398E-3</v>
      </c>
    </row>
    <row r="2264" spans="14:22">
      <c r="N2264" s="46" t="s">
        <v>2282</v>
      </c>
      <c r="O2264" s="47">
        <v>14047</v>
      </c>
      <c r="P2264" s="46" t="s">
        <v>2460</v>
      </c>
      <c r="Q2264" s="48">
        <v>44486.04</v>
      </c>
      <c r="R2264" s="48">
        <v>0</v>
      </c>
      <c r="S2264" s="48">
        <v>0</v>
      </c>
      <c r="T2264" s="48">
        <v>0</v>
      </c>
      <c r="U2264" s="49">
        <v>5.42694106032826E-3</v>
      </c>
      <c r="V2264" s="49">
        <v>5.42694106032826E-3</v>
      </c>
    </row>
    <row r="2265" spans="14:22">
      <c r="N2265" s="46" t="s">
        <v>2282</v>
      </c>
      <c r="O2265" s="47">
        <v>14047</v>
      </c>
      <c r="P2265" s="46" t="s">
        <v>2461</v>
      </c>
      <c r="Q2265" s="48">
        <v>44488.9</v>
      </c>
      <c r="R2265" s="48">
        <v>0</v>
      </c>
      <c r="S2265" s="48">
        <v>0</v>
      </c>
      <c r="T2265" s="48">
        <v>0</v>
      </c>
      <c r="U2265" s="49">
        <v>6.42898311471463E-5</v>
      </c>
      <c r="V2265" s="49">
        <v>6.42898311471463E-5</v>
      </c>
    </row>
    <row r="2266" spans="14:22">
      <c r="N2266" s="46" t="s">
        <v>2282</v>
      </c>
      <c r="O2266" s="47">
        <v>14047</v>
      </c>
      <c r="P2266" s="46" t="s">
        <v>2462</v>
      </c>
      <c r="Q2266" s="48">
        <v>44464.02</v>
      </c>
      <c r="R2266" s="48">
        <v>0</v>
      </c>
      <c r="S2266" s="48">
        <v>0</v>
      </c>
      <c r="T2266" s="48">
        <v>0</v>
      </c>
      <c r="U2266" s="49">
        <v>-5.5924061957035598E-4</v>
      </c>
      <c r="V2266" s="49">
        <v>-5.5924061957035598E-4</v>
      </c>
    </row>
    <row r="2267" spans="14:22">
      <c r="N2267" s="46" t="s">
        <v>2282</v>
      </c>
      <c r="O2267" s="47">
        <v>14047</v>
      </c>
      <c r="P2267" s="46" t="s">
        <v>2463</v>
      </c>
      <c r="Q2267" s="48">
        <v>44245.42</v>
      </c>
      <c r="R2267" s="48">
        <v>-184.07</v>
      </c>
      <c r="S2267" s="48">
        <v>0</v>
      </c>
      <c r="T2267" s="48">
        <v>7.19</v>
      </c>
      <c r="U2267" s="49">
        <v>-6.1487917646652101E-4</v>
      </c>
      <c r="V2267" s="49">
        <v>-7.7658295403770805E-4</v>
      </c>
    </row>
    <row r="2268" spans="14:22">
      <c r="N2268" s="46" t="s">
        <v>2282</v>
      </c>
      <c r="O2268" s="47">
        <v>14047</v>
      </c>
      <c r="P2268" s="46" t="s">
        <v>2464</v>
      </c>
      <c r="Q2268" s="48">
        <v>44254.11</v>
      </c>
      <c r="R2268" s="48">
        <v>0</v>
      </c>
      <c r="S2268" s="48">
        <v>0</v>
      </c>
      <c r="T2268" s="48">
        <v>0</v>
      </c>
      <c r="U2268" s="49">
        <v>1.96404509212433E-4</v>
      </c>
      <c r="V2268" s="49">
        <v>1.96404509212433E-4</v>
      </c>
    </row>
    <row r="2269" spans="14:22">
      <c r="N2269" s="46" t="s">
        <v>2282</v>
      </c>
      <c r="O2269" s="47">
        <v>14047</v>
      </c>
      <c r="P2269" s="46" t="s">
        <v>2465</v>
      </c>
      <c r="Q2269" s="48">
        <v>44494.58</v>
      </c>
      <c r="R2269" s="48">
        <v>0</v>
      </c>
      <c r="S2269" s="48">
        <v>0</v>
      </c>
      <c r="T2269" s="48">
        <v>0</v>
      </c>
      <c r="U2269" s="49">
        <v>5.4338455795404101E-3</v>
      </c>
      <c r="V2269" s="49">
        <v>5.4338455795404101E-3</v>
      </c>
    </row>
    <row r="2270" spans="14:22">
      <c r="N2270" s="46" t="s">
        <v>2282</v>
      </c>
      <c r="O2270" s="47">
        <v>14047</v>
      </c>
      <c r="P2270" s="46" t="s">
        <v>2466</v>
      </c>
      <c r="Q2270" s="48">
        <v>44686.46</v>
      </c>
      <c r="R2270" s="48">
        <v>107.77</v>
      </c>
      <c r="S2270" s="48">
        <v>0</v>
      </c>
      <c r="T2270" s="48">
        <v>0</v>
      </c>
      <c r="U2270" s="49">
        <v>1.89034259903154E-3</v>
      </c>
      <c r="V2270" s="49">
        <v>1.89034259903154E-3</v>
      </c>
    </row>
    <row r="2271" spans="14:22">
      <c r="N2271" s="46" t="s">
        <v>2282</v>
      </c>
      <c r="O2271" s="47">
        <v>14047</v>
      </c>
      <c r="P2271" s="46" t="s">
        <v>2467</v>
      </c>
      <c r="Q2271" s="48">
        <v>44516.86</v>
      </c>
      <c r="R2271" s="48">
        <v>0</v>
      </c>
      <c r="S2271" s="48">
        <v>0</v>
      </c>
      <c r="T2271" s="48">
        <v>0</v>
      </c>
      <c r="U2271" s="49">
        <v>-3.7953330829966201E-3</v>
      </c>
      <c r="V2271" s="49">
        <v>-3.7953330829966201E-3</v>
      </c>
    </row>
    <row r="2272" spans="14:22">
      <c r="N2272" s="46" t="s">
        <v>2282</v>
      </c>
      <c r="O2272" s="47">
        <v>14047</v>
      </c>
      <c r="P2272" s="46" t="s">
        <v>2468</v>
      </c>
      <c r="Q2272" s="48">
        <v>44589.64</v>
      </c>
      <c r="R2272" s="48">
        <v>0</v>
      </c>
      <c r="S2272" s="48">
        <v>0</v>
      </c>
      <c r="T2272" s="48">
        <v>0</v>
      </c>
      <c r="U2272" s="49">
        <v>1.6348861981729801E-3</v>
      </c>
      <c r="V2272" s="49">
        <v>1.6348861981729801E-3</v>
      </c>
    </row>
    <row r="2273" spans="14:22">
      <c r="N2273" s="46" t="s">
        <v>2282</v>
      </c>
      <c r="O2273" s="47">
        <v>14047</v>
      </c>
      <c r="P2273" s="46" t="s">
        <v>2469</v>
      </c>
      <c r="Q2273" s="48">
        <v>44871.61</v>
      </c>
      <c r="R2273" s="48">
        <v>340.81</v>
      </c>
      <c r="S2273" s="48">
        <v>0</v>
      </c>
      <c r="T2273" s="48">
        <v>0</v>
      </c>
      <c r="U2273" s="49">
        <v>-1.31958903458285E-3</v>
      </c>
      <c r="V2273" s="49">
        <v>-1.31958903458285E-3</v>
      </c>
    </row>
    <row r="2274" spans="14:22">
      <c r="N2274" s="46" t="s">
        <v>2282</v>
      </c>
      <c r="O2274" s="47">
        <v>14047</v>
      </c>
      <c r="P2274" s="46" t="s">
        <v>2470</v>
      </c>
      <c r="Q2274" s="48">
        <v>44877.8</v>
      </c>
      <c r="R2274" s="48">
        <v>0</v>
      </c>
      <c r="S2274" s="48">
        <v>0</v>
      </c>
      <c r="T2274" s="48">
        <v>0</v>
      </c>
      <c r="U2274" s="49">
        <v>1.3794913977904801E-4</v>
      </c>
      <c r="V2274" s="49">
        <v>1.3794913977904801E-4</v>
      </c>
    </row>
    <row r="2275" spans="14:22">
      <c r="N2275" s="46" t="s">
        <v>2282</v>
      </c>
      <c r="O2275" s="47">
        <v>14047</v>
      </c>
      <c r="P2275" s="46" t="s">
        <v>2471</v>
      </c>
      <c r="Q2275" s="48">
        <v>44980.72</v>
      </c>
      <c r="R2275" s="48">
        <v>0</v>
      </c>
      <c r="S2275" s="48">
        <v>0</v>
      </c>
      <c r="T2275" s="48">
        <v>0</v>
      </c>
      <c r="U2275" s="49">
        <v>2.2933388000303499E-3</v>
      </c>
      <c r="V2275" s="49">
        <v>2.2933388000303499E-3</v>
      </c>
    </row>
    <row r="2276" spans="14:22">
      <c r="N2276" s="46" t="s">
        <v>2282</v>
      </c>
      <c r="O2276" s="47">
        <v>14047</v>
      </c>
      <c r="P2276" s="46" t="s">
        <v>2472</v>
      </c>
      <c r="Q2276" s="48">
        <v>45075.58</v>
      </c>
      <c r="R2276" s="48">
        <v>0</v>
      </c>
      <c r="S2276" s="48">
        <v>0</v>
      </c>
      <c r="T2276" s="48">
        <v>0</v>
      </c>
      <c r="U2276" s="49">
        <v>2.1089035480088602E-3</v>
      </c>
      <c r="V2276" s="49">
        <v>2.1089035480088602E-3</v>
      </c>
    </row>
    <row r="2277" spans="14:22">
      <c r="N2277" s="46" t="s">
        <v>2282</v>
      </c>
      <c r="O2277" s="47">
        <v>14047</v>
      </c>
      <c r="P2277" s="46" t="s">
        <v>2473</v>
      </c>
      <c r="Q2277" s="48">
        <v>45128.160000000003</v>
      </c>
      <c r="R2277" s="48">
        <v>0</v>
      </c>
      <c r="S2277" s="48">
        <v>0</v>
      </c>
      <c r="T2277" s="48">
        <v>0</v>
      </c>
      <c r="U2277" s="49">
        <v>1.1664852676327401E-3</v>
      </c>
      <c r="V2277" s="49">
        <v>1.1664852676327401E-3</v>
      </c>
    </row>
    <row r="2278" spans="14:22">
      <c r="N2278" s="46" t="s">
        <v>2282</v>
      </c>
      <c r="O2278" s="47">
        <v>14047</v>
      </c>
      <c r="P2278" s="46" t="s">
        <v>2474</v>
      </c>
      <c r="Q2278" s="48">
        <v>45227.68</v>
      </c>
      <c r="R2278" s="48">
        <v>0</v>
      </c>
      <c r="S2278" s="48">
        <v>0</v>
      </c>
      <c r="T2278" s="48">
        <v>0</v>
      </c>
      <c r="U2278" s="49">
        <v>2.2052749325478498E-3</v>
      </c>
      <c r="V2278" s="49">
        <v>2.2052749325478498E-3</v>
      </c>
    </row>
    <row r="2279" spans="14:22">
      <c r="N2279" s="46" t="s">
        <v>2282</v>
      </c>
      <c r="O2279" s="47">
        <v>14047</v>
      </c>
      <c r="P2279" s="46" t="s">
        <v>2475</v>
      </c>
      <c r="Q2279" s="48">
        <v>45350.09</v>
      </c>
      <c r="R2279" s="48">
        <v>0</v>
      </c>
      <c r="S2279" s="48">
        <v>0</v>
      </c>
      <c r="T2279" s="48">
        <v>0</v>
      </c>
      <c r="U2279" s="49">
        <v>2.7065283914629E-3</v>
      </c>
      <c r="V2279" s="49">
        <v>2.7065283914629E-3</v>
      </c>
    </row>
    <row r="2280" spans="14:22">
      <c r="N2280" s="46" t="s">
        <v>2282</v>
      </c>
      <c r="O2280" s="47">
        <v>14047</v>
      </c>
      <c r="P2280" s="46" t="s">
        <v>2476</v>
      </c>
      <c r="Q2280" s="48">
        <v>45357.65</v>
      </c>
      <c r="R2280" s="48">
        <v>0</v>
      </c>
      <c r="S2280" s="48">
        <v>0</v>
      </c>
      <c r="T2280" s="48">
        <v>0</v>
      </c>
      <c r="U2280" s="49">
        <v>1.6670308702804201E-4</v>
      </c>
      <c r="V2280" s="49">
        <v>1.6670308702804201E-4</v>
      </c>
    </row>
    <row r="2281" spans="14:22">
      <c r="N2281" s="46" t="s">
        <v>2282</v>
      </c>
      <c r="O2281" s="47">
        <v>14047</v>
      </c>
      <c r="P2281" s="46" t="s">
        <v>2477</v>
      </c>
      <c r="Q2281" s="48">
        <v>45397.32</v>
      </c>
      <c r="R2281" s="48">
        <v>0</v>
      </c>
      <c r="S2281" s="48">
        <v>0</v>
      </c>
      <c r="T2281" s="48">
        <v>0</v>
      </c>
      <c r="U2281" s="49">
        <v>8.7460439418696201E-4</v>
      </c>
      <c r="V2281" s="49">
        <v>8.7460439418696201E-4</v>
      </c>
    </row>
    <row r="2282" spans="14:22">
      <c r="N2282" s="46" t="s">
        <v>2282</v>
      </c>
      <c r="O2282" s="47">
        <v>14047</v>
      </c>
      <c r="P2282" s="46" t="s">
        <v>2478</v>
      </c>
      <c r="Q2282" s="48">
        <v>45337.27</v>
      </c>
      <c r="R2282" s="48">
        <v>0</v>
      </c>
      <c r="S2282" s="48">
        <v>0</v>
      </c>
      <c r="T2282" s="48">
        <v>0</v>
      </c>
      <c r="U2282" s="49">
        <v>-1.3227653086129701E-3</v>
      </c>
      <c r="V2282" s="49">
        <v>-1.3227653086129701E-3</v>
      </c>
    </row>
    <row r="2283" spans="14:22">
      <c r="N2283" s="46" t="s">
        <v>2282</v>
      </c>
      <c r="O2283" s="47">
        <v>14047</v>
      </c>
      <c r="P2283" s="46" t="s">
        <v>2479</v>
      </c>
      <c r="Q2283" s="48">
        <v>47692.87</v>
      </c>
      <c r="R2283" s="48">
        <v>2334.27</v>
      </c>
      <c r="S2283" s="48">
        <v>0</v>
      </c>
      <c r="T2283" s="48">
        <v>0</v>
      </c>
      <c r="U2283" s="49">
        <v>4.7047385076348598E-4</v>
      </c>
      <c r="V2283" s="49">
        <v>4.7047385076348598E-4</v>
      </c>
    </row>
    <row r="2284" spans="14:22">
      <c r="N2284" s="46" t="s">
        <v>2282</v>
      </c>
      <c r="O2284" s="47">
        <v>14047</v>
      </c>
      <c r="P2284" s="46" t="s">
        <v>2480</v>
      </c>
      <c r="Q2284" s="48">
        <v>47610.45</v>
      </c>
      <c r="R2284" s="48">
        <v>0</v>
      </c>
      <c r="S2284" s="48">
        <v>0</v>
      </c>
      <c r="T2284" s="48">
        <v>0</v>
      </c>
      <c r="U2284" s="49">
        <v>-1.7281409149835199E-3</v>
      </c>
      <c r="V2284" s="49">
        <v>-1.7281409149835199E-3</v>
      </c>
    </row>
    <row r="2285" spans="14:22">
      <c r="N2285" s="46" t="s">
        <v>2282</v>
      </c>
      <c r="O2285" s="47">
        <v>14047</v>
      </c>
      <c r="P2285" s="46" t="s">
        <v>2481</v>
      </c>
      <c r="Q2285" s="48">
        <v>47634.83</v>
      </c>
      <c r="R2285" s="48">
        <v>30.46</v>
      </c>
      <c r="S2285" s="48">
        <v>0</v>
      </c>
      <c r="T2285" s="48">
        <v>0</v>
      </c>
      <c r="U2285" s="49">
        <v>-1.2770305678710999E-4</v>
      </c>
      <c r="V2285" s="49">
        <v>-1.2770305678710999E-4</v>
      </c>
    </row>
    <row r="2286" spans="14:22">
      <c r="N2286" s="46" t="s">
        <v>2282</v>
      </c>
      <c r="O2286" s="47">
        <v>14047</v>
      </c>
      <c r="P2286" s="46" t="s">
        <v>2482</v>
      </c>
      <c r="Q2286" s="48">
        <v>47526.82</v>
      </c>
      <c r="R2286" s="48">
        <v>0</v>
      </c>
      <c r="S2286" s="48">
        <v>0</v>
      </c>
      <c r="T2286" s="48">
        <v>0</v>
      </c>
      <c r="U2286" s="49">
        <v>-2.2674584962304499E-3</v>
      </c>
      <c r="V2286" s="49">
        <v>-2.2674584962304499E-3</v>
      </c>
    </row>
    <row r="2287" spans="14:22">
      <c r="N2287" s="46" t="s">
        <v>2282</v>
      </c>
      <c r="O2287" s="47">
        <v>14047</v>
      </c>
      <c r="P2287" s="46" t="s">
        <v>2483</v>
      </c>
      <c r="Q2287" s="48">
        <v>47634.03</v>
      </c>
      <c r="R2287" s="48">
        <v>0</v>
      </c>
      <c r="S2287" s="48">
        <v>0</v>
      </c>
      <c r="T2287" s="48">
        <v>0</v>
      </c>
      <c r="U2287" s="49">
        <v>2.25577894754991E-3</v>
      </c>
      <c r="V2287" s="49">
        <v>2.25577894754991E-3</v>
      </c>
    </row>
    <row r="2288" spans="14:22">
      <c r="N2288" s="46" t="s">
        <v>2282</v>
      </c>
      <c r="O2288" s="47">
        <v>14047</v>
      </c>
      <c r="P2288" s="46" t="s">
        <v>2484</v>
      </c>
      <c r="Q2288" s="48">
        <v>47174.83</v>
      </c>
      <c r="R2288" s="48">
        <v>-440.01</v>
      </c>
      <c r="S2288" s="48">
        <v>0</v>
      </c>
      <c r="T2288" s="48">
        <v>7.77</v>
      </c>
      <c r="U2288" s="49">
        <v>-2.397445691662E-4</v>
      </c>
      <c r="V2288" s="49">
        <v>-4.0286324713645398E-4</v>
      </c>
    </row>
    <row r="2289" spans="14:22">
      <c r="N2289" s="46" t="s">
        <v>2282</v>
      </c>
      <c r="O2289" s="47">
        <v>14047</v>
      </c>
      <c r="P2289" s="46" t="s">
        <v>2485</v>
      </c>
      <c r="Q2289" s="48">
        <v>47398.14</v>
      </c>
      <c r="R2289" s="48">
        <v>0</v>
      </c>
      <c r="S2289" s="48">
        <v>0</v>
      </c>
      <c r="T2289" s="48">
        <v>0</v>
      </c>
      <c r="U2289" s="49">
        <v>4.7336683566214796E-3</v>
      </c>
      <c r="V2289" s="49">
        <v>4.7336683566214796E-3</v>
      </c>
    </row>
    <row r="2290" spans="14:22">
      <c r="N2290" s="46" t="s">
        <v>2282</v>
      </c>
      <c r="O2290" s="47">
        <v>14047</v>
      </c>
      <c r="P2290" s="46" t="s">
        <v>2486</v>
      </c>
      <c r="Q2290" s="48">
        <v>47446.95</v>
      </c>
      <c r="R2290" s="48">
        <v>0</v>
      </c>
      <c r="S2290" s="48">
        <v>0</v>
      </c>
      <c r="T2290" s="48">
        <v>0</v>
      </c>
      <c r="U2290" s="49">
        <v>1.02978724481595E-3</v>
      </c>
      <c r="V2290" s="49">
        <v>1.02978724481595E-3</v>
      </c>
    </row>
    <row r="2291" spans="14:22">
      <c r="N2291" s="46" t="s">
        <v>2282</v>
      </c>
      <c r="O2291" s="47">
        <v>14047</v>
      </c>
      <c r="P2291" s="46" t="s">
        <v>2487</v>
      </c>
      <c r="Q2291" s="48">
        <v>47508.33</v>
      </c>
      <c r="R2291" s="48">
        <v>0</v>
      </c>
      <c r="S2291" s="48">
        <v>0</v>
      </c>
      <c r="T2291" s="48">
        <v>0</v>
      </c>
      <c r="U2291" s="49">
        <v>1.29365533506354E-3</v>
      </c>
      <c r="V2291" s="49">
        <v>1.29365533506354E-3</v>
      </c>
    </row>
    <row r="2292" spans="14:22">
      <c r="N2292" s="46" t="s">
        <v>2282</v>
      </c>
      <c r="O2292" s="47">
        <v>14047</v>
      </c>
      <c r="P2292" s="46" t="s">
        <v>2488</v>
      </c>
      <c r="Q2292" s="48">
        <v>47542.17</v>
      </c>
      <c r="R2292" s="48">
        <v>0</v>
      </c>
      <c r="S2292" s="48">
        <v>0</v>
      </c>
      <c r="T2292" s="48">
        <v>0</v>
      </c>
      <c r="U2292" s="49">
        <v>7.1229613838230698E-4</v>
      </c>
      <c r="V2292" s="49">
        <v>7.1229613838230698E-4</v>
      </c>
    </row>
    <row r="2293" spans="14:22">
      <c r="N2293" s="46" t="s">
        <v>2282</v>
      </c>
      <c r="O2293" s="47">
        <v>14047</v>
      </c>
      <c r="P2293" s="46" t="s">
        <v>2489</v>
      </c>
      <c r="Q2293" s="48">
        <v>47400.7</v>
      </c>
      <c r="R2293" s="48">
        <v>0</v>
      </c>
      <c r="S2293" s="48">
        <v>0</v>
      </c>
      <c r="T2293" s="48">
        <v>0</v>
      </c>
      <c r="U2293" s="49">
        <v>-2.97567401740395E-3</v>
      </c>
      <c r="V2293" s="49">
        <v>-2.97567401740395E-3</v>
      </c>
    </row>
    <row r="2294" spans="14:22">
      <c r="N2294" s="46" t="s">
        <v>2282</v>
      </c>
      <c r="O2294" s="47">
        <v>14047</v>
      </c>
      <c r="P2294" s="46" t="s">
        <v>2490</v>
      </c>
      <c r="Q2294" s="48">
        <v>47313.2</v>
      </c>
      <c r="R2294" s="48">
        <v>0</v>
      </c>
      <c r="S2294" s="48">
        <v>0</v>
      </c>
      <c r="T2294" s="48">
        <v>0</v>
      </c>
      <c r="U2294" s="49">
        <v>-1.84596430010531E-3</v>
      </c>
      <c r="V2294" s="49">
        <v>-1.84596430010531E-3</v>
      </c>
    </row>
    <row r="2295" spans="14:22">
      <c r="N2295" s="46" t="s">
        <v>2282</v>
      </c>
      <c r="O2295" s="47">
        <v>14047</v>
      </c>
      <c r="P2295" s="46" t="s">
        <v>2491</v>
      </c>
      <c r="Q2295" s="48">
        <v>47630.74</v>
      </c>
      <c r="R2295" s="48">
        <v>340.81</v>
      </c>
      <c r="S2295" s="48">
        <v>0</v>
      </c>
      <c r="T2295" s="48">
        <v>0</v>
      </c>
      <c r="U2295" s="49">
        <v>-4.9182891877930202E-4</v>
      </c>
      <c r="V2295" s="49">
        <v>-4.9182891877930202E-4</v>
      </c>
    </row>
    <row r="2296" spans="14:22">
      <c r="N2296" s="46" t="s">
        <v>2282</v>
      </c>
      <c r="O2296" s="47">
        <v>14047</v>
      </c>
      <c r="P2296" s="46" t="s">
        <v>2492</v>
      </c>
      <c r="Q2296" s="48">
        <v>47708.73</v>
      </c>
      <c r="R2296" s="48">
        <v>0</v>
      </c>
      <c r="S2296" s="48">
        <v>0</v>
      </c>
      <c r="T2296" s="48">
        <v>0</v>
      </c>
      <c r="U2296" s="49">
        <v>1.6373879557614001E-3</v>
      </c>
      <c r="V2296" s="49">
        <v>1.6373879557614001E-3</v>
      </c>
    </row>
    <row r="2297" spans="14:22">
      <c r="N2297" s="46" t="s">
        <v>2282</v>
      </c>
      <c r="O2297" s="47">
        <v>14047</v>
      </c>
      <c r="P2297" s="46" t="s">
        <v>2493</v>
      </c>
      <c r="Q2297" s="48">
        <v>47948.46</v>
      </c>
      <c r="R2297" s="48">
        <v>0</v>
      </c>
      <c r="S2297" s="48">
        <v>0</v>
      </c>
      <c r="T2297" s="48">
        <v>0</v>
      </c>
      <c r="U2297" s="49">
        <v>5.0248665181402696E-3</v>
      </c>
      <c r="V2297" s="49">
        <v>5.0248665181402696E-3</v>
      </c>
    </row>
    <row r="2298" spans="14:22">
      <c r="N2298" s="46" t="s">
        <v>2282</v>
      </c>
      <c r="O2298" s="47">
        <v>14047</v>
      </c>
      <c r="P2298" s="46" t="s">
        <v>2494</v>
      </c>
      <c r="Q2298" s="48">
        <v>49098.45</v>
      </c>
      <c r="R2298" s="48">
        <v>1103</v>
      </c>
      <c r="S2298" s="48">
        <v>0</v>
      </c>
      <c r="T2298" s="48">
        <v>0</v>
      </c>
      <c r="U2298" s="49">
        <v>9.8001061973618199E-4</v>
      </c>
      <c r="V2298" s="49">
        <v>9.8001061973618199E-4</v>
      </c>
    </row>
    <row r="2299" spans="14:22">
      <c r="N2299" s="46" t="s">
        <v>2282</v>
      </c>
      <c r="O2299" s="47">
        <v>14047</v>
      </c>
      <c r="P2299" s="46" t="s">
        <v>2495</v>
      </c>
      <c r="Q2299" s="48">
        <v>49193.93</v>
      </c>
      <c r="R2299" s="48">
        <v>0</v>
      </c>
      <c r="S2299" s="48">
        <v>0</v>
      </c>
      <c r="T2299" s="48">
        <v>0</v>
      </c>
      <c r="U2299" s="49">
        <v>1.9446642409282099E-3</v>
      </c>
      <c r="V2299" s="49">
        <v>1.9446642409282099E-3</v>
      </c>
    </row>
    <row r="2300" spans="14:22">
      <c r="N2300" s="46" t="s">
        <v>2282</v>
      </c>
      <c r="O2300" s="47">
        <v>14047</v>
      </c>
      <c r="P2300" s="46" t="s">
        <v>2496</v>
      </c>
      <c r="Q2300" s="48">
        <v>49289.31</v>
      </c>
      <c r="R2300" s="48">
        <v>0</v>
      </c>
      <c r="S2300" s="48">
        <v>0</v>
      </c>
      <c r="T2300" s="48">
        <v>0</v>
      </c>
      <c r="U2300" s="49">
        <v>1.93885709070196E-3</v>
      </c>
      <c r="V2300" s="49">
        <v>1.93885709070196E-3</v>
      </c>
    </row>
    <row r="2301" spans="14:22">
      <c r="N2301" s="46" t="s">
        <v>2282</v>
      </c>
      <c r="O2301" s="47">
        <v>14047</v>
      </c>
      <c r="P2301" s="46" t="s">
        <v>2497</v>
      </c>
      <c r="Q2301" s="48">
        <v>49430.76</v>
      </c>
      <c r="R2301" s="48">
        <v>0</v>
      </c>
      <c r="S2301" s="48">
        <v>0</v>
      </c>
      <c r="T2301" s="48">
        <v>0</v>
      </c>
      <c r="U2301" s="49">
        <v>2.8697906300576598E-3</v>
      </c>
      <c r="V2301" s="49">
        <v>2.8697906300576598E-3</v>
      </c>
    </row>
    <row r="2302" spans="14:22">
      <c r="N2302" s="46" t="s">
        <v>2282</v>
      </c>
      <c r="O2302" s="47">
        <v>14047</v>
      </c>
      <c r="P2302" s="46" t="s">
        <v>2498</v>
      </c>
      <c r="Q2302" s="48">
        <v>49647.53</v>
      </c>
      <c r="R2302" s="48">
        <v>0</v>
      </c>
      <c r="S2302" s="48">
        <v>0</v>
      </c>
      <c r="T2302" s="48">
        <v>0</v>
      </c>
      <c r="U2302" s="49">
        <v>4.3853260601292004E-3</v>
      </c>
      <c r="V2302" s="49">
        <v>4.3853260601292004E-3</v>
      </c>
    </row>
    <row r="2303" spans="14:22">
      <c r="N2303" s="46" t="s">
        <v>2282</v>
      </c>
      <c r="O2303" s="47">
        <v>14047</v>
      </c>
      <c r="P2303" s="46" t="s">
        <v>2499</v>
      </c>
      <c r="Q2303" s="48">
        <v>49562.41</v>
      </c>
      <c r="R2303" s="48">
        <v>0</v>
      </c>
      <c r="S2303" s="48">
        <v>0</v>
      </c>
      <c r="T2303" s="48">
        <v>0</v>
      </c>
      <c r="U2303" s="49">
        <v>-1.7144860983013799E-3</v>
      </c>
      <c r="V2303" s="49">
        <v>-1.7144860983013799E-3</v>
      </c>
    </row>
    <row r="2304" spans="14:22">
      <c r="N2304" s="46" t="s">
        <v>2282</v>
      </c>
      <c r="O2304" s="47">
        <v>14047</v>
      </c>
      <c r="P2304" s="46" t="s">
        <v>2500</v>
      </c>
      <c r="Q2304" s="48">
        <v>49591.99</v>
      </c>
      <c r="R2304" s="48">
        <v>0</v>
      </c>
      <c r="S2304" s="48">
        <v>0</v>
      </c>
      <c r="T2304" s="48">
        <v>0</v>
      </c>
      <c r="U2304" s="49">
        <v>5.9682327796406497E-4</v>
      </c>
      <c r="V2304" s="49">
        <v>5.9682327796406497E-4</v>
      </c>
    </row>
    <row r="2305" spans="14:22">
      <c r="N2305" s="46" t="s">
        <v>2282</v>
      </c>
      <c r="O2305" s="47">
        <v>14047</v>
      </c>
      <c r="P2305" s="46" t="s">
        <v>2501</v>
      </c>
      <c r="Q2305" s="48">
        <v>49400.93</v>
      </c>
      <c r="R2305" s="48">
        <v>0</v>
      </c>
      <c r="S2305" s="48">
        <v>0</v>
      </c>
      <c r="T2305" s="48">
        <v>0</v>
      </c>
      <c r="U2305" s="49">
        <v>-3.8526382990478102E-3</v>
      </c>
      <c r="V2305" s="49">
        <v>-3.8526382990478102E-3</v>
      </c>
    </row>
    <row r="2306" spans="14:22">
      <c r="N2306" s="46" t="s">
        <v>2282</v>
      </c>
      <c r="O2306" s="47">
        <v>14047</v>
      </c>
      <c r="P2306" s="46" t="s">
        <v>2502</v>
      </c>
      <c r="Q2306" s="48">
        <v>49254.87</v>
      </c>
      <c r="R2306" s="48">
        <v>0</v>
      </c>
      <c r="S2306" s="48">
        <v>0</v>
      </c>
      <c r="T2306" s="48">
        <v>0</v>
      </c>
      <c r="U2306" s="49">
        <v>-2.9566245007938102E-3</v>
      </c>
      <c r="V2306" s="49">
        <v>-2.9566245007938102E-3</v>
      </c>
    </row>
    <row r="2307" spans="14:22">
      <c r="N2307" s="46" t="s">
        <v>2282</v>
      </c>
      <c r="O2307" s="47">
        <v>14047</v>
      </c>
      <c r="P2307" s="46" t="s">
        <v>2503</v>
      </c>
      <c r="Q2307" s="48">
        <v>49455.360000000001</v>
      </c>
      <c r="R2307" s="48">
        <v>0</v>
      </c>
      <c r="S2307" s="48">
        <v>0</v>
      </c>
      <c r="T2307" s="48">
        <v>0</v>
      </c>
      <c r="U2307" s="49">
        <v>4.0704604438099902E-3</v>
      </c>
      <c r="V2307" s="49">
        <v>4.0704604438099902E-3</v>
      </c>
    </row>
    <row r="2308" spans="14:22">
      <c r="N2308" s="46" t="s">
        <v>2282</v>
      </c>
      <c r="O2308" s="47">
        <v>14047</v>
      </c>
      <c r="P2308" s="46" t="s">
        <v>2504</v>
      </c>
      <c r="Q2308" s="48">
        <v>51847.4</v>
      </c>
      <c r="R2308" s="48">
        <v>2333.3000000000002</v>
      </c>
      <c r="S2308" s="48">
        <v>0</v>
      </c>
      <c r="T2308" s="48">
        <v>0</v>
      </c>
      <c r="U2308" s="49">
        <v>1.1877377902009801E-3</v>
      </c>
      <c r="V2308" s="49">
        <v>1.1877377902009801E-3</v>
      </c>
    </row>
    <row r="2309" spans="14:22">
      <c r="N2309" s="46" t="s">
        <v>2282</v>
      </c>
      <c r="O2309" s="47">
        <v>14047</v>
      </c>
      <c r="P2309" s="46" t="s">
        <v>2505</v>
      </c>
      <c r="Q2309" s="48">
        <v>51367.64</v>
      </c>
      <c r="R2309" s="48">
        <v>-554.80999999999995</v>
      </c>
      <c r="S2309" s="48">
        <v>0</v>
      </c>
      <c r="T2309" s="48">
        <v>8.3800000000000008</v>
      </c>
      <c r="U2309" s="49">
        <v>1.60914529947487E-3</v>
      </c>
      <c r="V2309" s="49">
        <v>1.44751713682845E-3</v>
      </c>
    </row>
    <row r="2310" spans="14:22">
      <c r="N2310" s="46" t="s">
        <v>2282</v>
      </c>
      <c r="O2310" s="47">
        <v>14047</v>
      </c>
      <c r="P2310" s="46" t="s">
        <v>2506</v>
      </c>
      <c r="Q2310" s="48">
        <v>51261.83</v>
      </c>
      <c r="R2310" s="48">
        <v>0</v>
      </c>
      <c r="S2310" s="48">
        <v>0</v>
      </c>
      <c r="T2310" s="48">
        <v>0</v>
      </c>
      <c r="U2310" s="49">
        <v>-2.0598571396310801E-3</v>
      </c>
      <c r="V2310" s="49">
        <v>-2.0598571396310801E-3</v>
      </c>
    </row>
    <row r="2311" spans="14:22">
      <c r="N2311" s="46" t="s">
        <v>2282</v>
      </c>
      <c r="O2311" s="47">
        <v>14047</v>
      </c>
      <c r="P2311" s="46" t="s">
        <v>2507</v>
      </c>
      <c r="Q2311" s="48">
        <v>51194.720000000001</v>
      </c>
      <c r="R2311" s="48">
        <v>0</v>
      </c>
      <c r="S2311" s="48">
        <v>0</v>
      </c>
      <c r="T2311" s="48">
        <v>0</v>
      </c>
      <c r="U2311" s="49">
        <v>-1.30916122190727E-3</v>
      </c>
      <c r="V2311" s="49">
        <v>-1.30916122190727E-3</v>
      </c>
    </row>
    <row r="2312" spans="14:22">
      <c r="N2312" s="46" t="s">
        <v>2282</v>
      </c>
      <c r="O2312" s="47">
        <v>14047</v>
      </c>
      <c r="P2312" s="46" t="s">
        <v>2508</v>
      </c>
      <c r="Q2312" s="48">
        <v>51076.49</v>
      </c>
      <c r="R2312" s="48">
        <v>0</v>
      </c>
      <c r="S2312" s="48">
        <v>0</v>
      </c>
      <c r="T2312" s="48">
        <v>0</v>
      </c>
      <c r="U2312" s="49">
        <v>-2.3094178462152999E-3</v>
      </c>
      <c r="V2312" s="49">
        <v>-2.3094178462152999E-3</v>
      </c>
    </row>
    <row r="2313" spans="14:22">
      <c r="N2313" s="46" t="s">
        <v>2282</v>
      </c>
      <c r="O2313" s="47">
        <v>14047</v>
      </c>
      <c r="P2313" s="46" t="s">
        <v>2509</v>
      </c>
      <c r="Q2313" s="48">
        <v>51108.25</v>
      </c>
      <c r="R2313" s="48">
        <v>0</v>
      </c>
      <c r="S2313" s="48">
        <v>0</v>
      </c>
      <c r="T2313" s="48">
        <v>0</v>
      </c>
      <c r="U2313" s="49">
        <v>6.2181250121140497E-4</v>
      </c>
      <c r="V2313" s="49">
        <v>6.2181250121140497E-4</v>
      </c>
    </row>
    <row r="2314" spans="14:22">
      <c r="N2314" s="46" t="s">
        <v>2282</v>
      </c>
      <c r="O2314" s="47">
        <v>14047</v>
      </c>
      <c r="P2314" s="46" t="s">
        <v>2510</v>
      </c>
      <c r="Q2314" s="48">
        <v>51174.53</v>
      </c>
      <c r="R2314" s="48">
        <v>0</v>
      </c>
      <c r="S2314" s="48">
        <v>0</v>
      </c>
      <c r="T2314" s="48">
        <v>0</v>
      </c>
      <c r="U2314" s="49">
        <v>1.2968552043946E-3</v>
      </c>
      <c r="V2314" s="49">
        <v>1.2968552043946E-3</v>
      </c>
    </row>
    <row r="2315" spans="14:22">
      <c r="N2315" s="46" t="s">
        <v>2282</v>
      </c>
      <c r="O2315" s="47">
        <v>14047</v>
      </c>
      <c r="P2315" s="46" t="s">
        <v>2511</v>
      </c>
      <c r="Q2315" s="48">
        <v>51706.85</v>
      </c>
      <c r="R2315" s="48">
        <v>507.41</v>
      </c>
      <c r="S2315" s="48">
        <v>0</v>
      </c>
      <c r="T2315" s="48">
        <v>0</v>
      </c>
      <c r="U2315" s="49">
        <v>4.86765584363891E-4</v>
      </c>
      <c r="V2315" s="49">
        <v>4.86765584363891E-4</v>
      </c>
    </row>
    <row r="2316" spans="14:22">
      <c r="N2316" s="46" t="s">
        <v>2282</v>
      </c>
      <c r="O2316" s="47">
        <v>14047</v>
      </c>
      <c r="P2316" s="46" t="s">
        <v>2512</v>
      </c>
      <c r="Q2316" s="48">
        <v>51806.81</v>
      </c>
      <c r="R2316" s="48">
        <v>0</v>
      </c>
      <c r="S2316" s="48">
        <v>0</v>
      </c>
      <c r="T2316" s="48">
        <v>0</v>
      </c>
      <c r="U2316" s="49">
        <v>1.93320614193304E-3</v>
      </c>
      <c r="V2316" s="49">
        <v>1.93320614193304E-3</v>
      </c>
    </row>
    <row r="2317" spans="14:22">
      <c r="N2317" s="46" t="s">
        <v>2282</v>
      </c>
      <c r="O2317" s="47">
        <v>14047</v>
      </c>
      <c r="P2317" s="46" t="s">
        <v>2513</v>
      </c>
      <c r="Q2317" s="48">
        <v>51907.42</v>
      </c>
      <c r="R2317" s="48">
        <v>0</v>
      </c>
      <c r="S2317" s="48">
        <v>0</v>
      </c>
      <c r="T2317" s="48">
        <v>0</v>
      </c>
      <c r="U2317" s="49">
        <v>1.94202268002974E-3</v>
      </c>
      <c r="V2317" s="49">
        <v>1.94202268002974E-3</v>
      </c>
    </row>
    <row r="2318" spans="14:22">
      <c r="N2318" s="46" t="s">
        <v>2282</v>
      </c>
      <c r="O2318" s="47">
        <v>14047</v>
      </c>
      <c r="P2318" s="46" t="s">
        <v>2514</v>
      </c>
      <c r="Q2318" s="48">
        <v>51693.2</v>
      </c>
      <c r="R2318" s="48">
        <v>0</v>
      </c>
      <c r="S2318" s="48">
        <v>0</v>
      </c>
      <c r="T2318" s="48">
        <v>0</v>
      </c>
      <c r="U2318" s="49">
        <v>-4.1269629659883601E-3</v>
      </c>
      <c r="V2318" s="49">
        <v>-4.1269629659883601E-3</v>
      </c>
    </row>
    <row r="2319" spans="14:22">
      <c r="N2319" s="46" t="s">
        <v>2282</v>
      </c>
      <c r="O2319" s="47">
        <v>14047</v>
      </c>
      <c r="P2319" s="46" t="s">
        <v>2515</v>
      </c>
      <c r="Q2319" s="48">
        <v>51620.21</v>
      </c>
      <c r="R2319" s="48">
        <v>0</v>
      </c>
      <c r="S2319" s="48">
        <v>0</v>
      </c>
      <c r="T2319" s="48">
        <v>0</v>
      </c>
      <c r="U2319" s="49">
        <v>-1.4119845550284399E-3</v>
      </c>
      <c r="V2319" s="49">
        <v>-1.4119845550284399E-3</v>
      </c>
    </row>
    <row r="2320" spans="14:22">
      <c r="N2320" s="46" t="s">
        <v>2282</v>
      </c>
      <c r="O2320" s="47">
        <v>14047</v>
      </c>
      <c r="P2320" s="46" t="s">
        <v>2516</v>
      </c>
      <c r="Q2320" s="48">
        <v>119842.05</v>
      </c>
      <c r="R2320" s="48">
        <v>68192.899999999994</v>
      </c>
      <c r="S2320" s="48">
        <v>0</v>
      </c>
      <c r="T2320" s="48">
        <v>0</v>
      </c>
      <c r="U2320" s="49">
        <v>5.6063313186860398E-4</v>
      </c>
      <c r="V2320" s="49">
        <v>5.6063313186860398E-4</v>
      </c>
    </row>
    <row r="2321" spans="14:22">
      <c r="N2321" s="46" t="s">
        <v>2282</v>
      </c>
      <c r="O2321" s="47">
        <v>14047</v>
      </c>
      <c r="P2321" s="46" t="s">
        <v>2517</v>
      </c>
      <c r="Q2321" s="48">
        <v>121092.38</v>
      </c>
      <c r="R2321" s="48">
        <v>1283</v>
      </c>
      <c r="S2321" s="48">
        <v>0</v>
      </c>
      <c r="T2321" s="48">
        <v>0</v>
      </c>
      <c r="U2321" s="49">
        <v>-2.72608821361153E-4</v>
      </c>
      <c r="V2321" s="49">
        <v>-2.72608821361153E-4</v>
      </c>
    </row>
    <row r="2322" spans="14:22">
      <c r="N2322" s="46" t="s">
        <v>2282</v>
      </c>
      <c r="O2322" s="47">
        <v>14047</v>
      </c>
      <c r="P2322" s="46" t="s">
        <v>2518</v>
      </c>
      <c r="Q2322" s="48">
        <v>121001.42</v>
      </c>
      <c r="R2322" s="48">
        <v>0</v>
      </c>
      <c r="S2322" s="48">
        <v>0</v>
      </c>
      <c r="T2322" s="48">
        <v>0</v>
      </c>
      <c r="U2322" s="49">
        <v>-7.5116204669534203E-4</v>
      </c>
      <c r="V2322" s="49">
        <v>-7.5116204669534203E-4</v>
      </c>
    </row>
    <row r="2323" spans="14:22">
      <c r="N2323" s="46" t="s">
        <v>2282</v>
      </c>
      <c r="O2323" s="47">
        <v>14047</v>
      </c>
      <c r="P2323" s="46" t="s">
        <v>2519</v>
      </c>
      <c r="Q2323" s="48">
        <v>120872.13</v>
      </c>
      <c r="R2323" s="48">
        <v>0</v>
      </c>
      <c r="S2323" s="48">
        <v>0</v>
      </c>
      <c r="T2323" s="48">
        <v>0</v>
      </c>
      <c r="U2323" s="49">
        <v>-1.06849985727442E-3</v>
      </c>
      <c r="V2323" s="49">
        <v>-1.06849985727442E-3</v>
      </c>
    </row>
    <row r="2324" spans="14:22">
      <c r="N2324" s="46" t="s">
        <v>2282</v>
      </c>
      <c r="O2324" s="47">
        <v>14047</v>
      </c>
      <c r="P2324" s="46" t="s">
        <v>2520</v>
      </c>
      <c r="Q2324" s="48">
        <v>121016.99</v>
      </c>
      <c r="R2324" s="48">
        <v>0</v>
      </c>
      <c r="S2324" s="48">
        <v>0</v>
      </c>
      <c r="T2324" s="48">
        <v>0</v>
      </c>
      <c r="U2324" s="49">
        <v>1.19845658382967E-3</v>
      </c>
      <c r="V2324" s="49">
        <v>1.19845658382967E-3</v>
      </c>
    </row>
    <row r="2325" spans="14:22">
      <c r="N2325" s="46" t="s">
        <v>2282</v>
      </c>
      <c r="O2325" s="47">
        <v>14047</v>
      </c>
      <c r="P2325" s="46" t="s">
        <v>2521</v>
      </c>
      <c r="Q2325" s="48">
        <v>123443.76</v>
      </c>
      <c r="R2325" s="48">
        <v>2333.3000000000002</v>
      </c>
      <c r="S2325" s="48">
        <v>0</v>
      </c>
      <c r="T2325" s="48">
        <v>0</v>
      </c>
      <c r="U2325" s="49">
        <v>7.7237088775694595E-4</v>
      </c>
      <c r="V2325" s="49">
        <v>7.7237088775694595E-4</v>
      </c>
    </row>
    <row r="2326" spans="14:22">
      <c r="N2326" s="46" t="s">
        <v>2282</v>
      </c>
      <c r="O2326" s="47">
        <v>14047</v>
      </c>
      <c r="P2326" s="46" t="s">
        <v>2522</v>
      </c>
      <c r="Q2326" s="48">
        <v>123496.08</v>
      </c>
      <c r="R2326" s="48">
        <v>0</v>
      </c>
      <c r="S2326" s="48">
        <v>0</v>
      </c>
      <c r="T2326" s="48">
        <v>0</v>
      </c>
      <c r="U2326" s="49">
        <v>4.2383673342416599E-4</v>
      </c>
      <c r="V2326" s="49">
        <v>4.2383673342416599E-4</v>
      </c>
    </row>
    <row r="2327" spans="14:22">
      <c r="N2327" s="46" t="s">
        <v>2282</v>
      </c>
      <c r="O2327" s="47">
        <v>14047</v>
      </c>
      <c r="P2327" s="46" t="s">
        <v>2523</v>
      </c>
      <c r="Q2327" s="48">
        <v>123930.22</v>
      </c>
      <c r="R2327" s="48">
        <v>0</v>
      </c>
      <c r="S2327" s="48">
        <v>0</v>
      </c>
      <c r="T2327" s="48">
        <v>0</v>
      </c>
      <c r="U2327" s="49">
        <v>3.51541522613519E-3</v>
      </c>
      <c r="V2327" s="49">
        <v>3.51541522613519E-3</v>
      </c>
    </row>
    <row r="2328" spans="14:22">
      <c r="N2328" s="46" t="s">
        <v>2282</v>
      </c>
      <c r="O2328" s="47">
        <v>14047</v>
      </c>
      <c r="P2328" s="46" t="s">
        <v>2524</v>
      </c>
      <c r="Q2328" s="48">
        <v>123801.09</v>
      </c>
      <c r="R2328" s="48">
        <v>0</v>
      </c>
      <c r="S2328" s="48">
        <v>0</v>
      </c>
      <c r="T2328" s="48">
        <v>0</v>
      </c>
      <c r="U2328" s="49">
        <v>-1.04195732082135E-3</v>
      </c>
      <c r="V2328" s="49">
        <v>-1.04195732082135E-3</v>
      </c>
    </row>
    <row r="2329" spans="14:22">
      <c r="N2329" s="46" t="s">
        <v>2282</v>
      </c>
      <c r="O2329" s="47">
        <v>14047</v>
      </c>
      <c r="P2329" s="46" t="s">
        <v>2525</v>
      </c>
      <c r="Q2329" s="48">
        <v>123824.22</v>
      </c>
      <c r="R2329" s="48">
        <v>0</v>
      </c>
      <c r="S2329" s="48">
        <v>0</v>
      </c>
      <c r="T2329" s="48">
        <v>0</v>
      </c>
      <c r="U2329" s="49">
        <v>1.86831957618594E-4</v>
      </c>
      <c r="V2329" s="49">
        <v>1.86831957618594E-4</v>
      </c>
    </row>
    <row r="2330" spans="14:22">
      <c r="N2330" s="46" t="s">
        <v>2282</v>
      </c>
      <c r="O2330" s="47">
        <v>14047</v>
      </c>
      <c r="P2330" s="46" t="s">
        <v>2526</v>
      </c>
      <c r="Q2330" s="48">
        <v>123892.12</v>
      </c>
      <c r="R2330" s="48">
        <v>0</v>
      </c>
      <c r="S2330" s="48">
        <v>0</v>
      </c>
      <c r="T2330" s="48">
        <v>0</v>
      </c>
      <c r="U2330" s="49">
        <v>5.4835798682994997E-4</v>
      </c>
      <c r="V2330" s="49">
        <v>5.4835798682994997E-4</v>
      </c>
    </row>
    <row r="2331" spans="14:22">
      <c r="N2331" s="46" t="s">
        <v>2282</v>
      </c>
      <c r="O2331" s="47">
        <v>14047</v>
      </c>
      <c r="P2331" s="46" t="s">
        <v>2527</v>
      </c>
      <c r="Q2331" s="48">
        <v>124220.07</v>
      </c>
      <c r="R2331" s="48">
        <v>0</v>
      </c>
      <c r="S2331" s="48">
        <v>0</v>
      </c>
      <c r="T2331" s="48">
        <v>0</v>
      </c>
      <c r="U2331" s="49">
        <v>2.6470610075928201E-3</v>
      </c>
      <c r="V2331" s="49">
        <v>2.6470610075928201E-3</v>
      </c>
    </row>
    <row r="2332" spans="14:22">
      <c r="N2332" s="46" t="s">
        <v>2282</v>
      </c>
      <c r="O2332" s="47">
        <v>14047</v>
      </c>
      <c r="P2332" s="46" t="s">
        <v>2310</v>
      </c>
      <c r="Q2332" s="48">
        <v>124225.91</v>
      </c>
      <c r="R2332" s="48">
        <v>-326.48</v>
      </c>
      <c r="S2332" s="48">
        <v>0</v>
      </c>
      <c r="T2332" s="48">
        <v>20.2</v>
      </c>
      <c r="U2332" s="49">
        <v>2.8378666989963301E-3</v>
      </c>
      <c r="V2332" s="49">
        <v>2.6752520748054599E-3</v>
      </c>
    </row>
    <row r="2333" spans="14:22">
      <c r="N2333" s="46" t="s">
        <v>2282</v>
      </c>
      <c r="O2333" s="47">
        <v>14047</v>
      </c>
      <c r="P2333" s="46" t="s">
        <v>2313</v>
      </c>
      <c r="Q2333" s="48">
        <v>124095.15</v>
      </c>
      <c r="R2333" s="48">
        <v>0</v>
      </c>
      <c r="S2333" s="48">
        <v>0</v>
      </c>
      <c r="T2333" s="48">
        <v>0</v>
      </c>
      <c r="U2333" s="49">
        <v>-1.05259844745764E-3</v>
      </c>
      <c r="V2333" s="49">
        <v>-1.05259844745764E-3</v>
      </c>
    </row>
    <row r="2334" spans="14:22">
      <c r="N2334" s="46" t="s">
        <v>2282</v>
      </c>
      <c r="O2334" s="47">
        <v>14047</v>
      </c>
      <c r="P2334" s="46" t="s">
        <v>2314</v>
      </c>
      <c r="Q2334" s="48">
        <v>123865.65</v>
      </c>
      <c r="R2334" s="48">
        <v>0</v>
      </c>
      <c r="S2334" s="48">
        <v>0</v>
      </c>
      <c r="T2334" s="48">
        <v>0</v>
      </c>
      <c r="U2334" s="49">
        <v>-1.84938734511364E-3</v>
      </c>
      <c r="V2334" s="49">
        <v>-1.84938734511364E-3</v>
      </c>
    </row>
    <row r="2335" spans="14:22">
      <c r="N2335" s="46" t="s">
        <v>2282</v>
      </c>
      <c r="O2335" s="47">
        <v>14047</v>
      </c>
      <c r="P2335" s="46" t="s">
        <v>2315</v>
      </c>
      <c r="Q2335" s="48">
        <v>123919.97</v>
      </c>
      <c r="R2335" s="48">
        <v>0</v>
      </c>
      <c r="S2335" s="48">
        <v>0</v>
      </c>
      <c r="T2335" s="48">
        <v>0</v>
      </c>
      <c r="U2335" s="49">
        <v>4.3853965970375202E-4</v>
      </c>
      <c r="V2335" s="49">
        <v>4.3853965970375202E-4</v>
      </c>
    </row>
    <row r="2336" spans="14:22">
      <c r="N2336" s="46" t="s">
        <v>2282</v>
      </c>
      <c r="O2336" s="47">
        <v>14047</v>
      </c>
      <c r="P2336" s="46" t="s">
        <v>2316</v>
      </c>
      <c r="Q2336" s="48">
        <v>123872.33</v>
      </c>
      <c r="R2336" s="48">
        <v>0</v>
      </c>
      <c r="S2336" s="48">
        <v>0</v>
      </c>
      <c r="T2336" s="48">
        <v>0</v>
      </c>
      <c r="U2336" s="49">
        <v>-3.8444166827977799E-4</v>
      </c>
      <c r="V2336" s="49">
        <v>-3.8444166827977799E-4</v>
      </c>
    </row>
    <row r="2337" spans="14:22">
      <c r="N2337" s="46" t="s">
        <v>2282</v>
      </c>
      <c r="O2337" s="47">
        <v>14047</v>
      </c>
      <c r="P2337" s="46" t="s">
        <v>2317</v>
      </c>
      <c r="Q2337" s="48">
        <v>123589.84</v>
      </c>
      <c r="R2337" s="48">
        <v>0.05</v>
      </c>
      <c r="S2337" s="48">
        <v>0</v>
      </c>
      <c r="T2337" s="48">
        <v>0</v>
      </c>
      <c r="U2337" s="49">
        <v>-2.2808967910753499E-3</v>
      </c>
      <c r="V2337" s="49">
        <v>-2.2808967910753499E-3</v>
      </c>
    </row>
    <row r="2338" spans="14:22">
      <c r="N2338" s="46" t="s">
        <v>2282</v>
      </c>
      <c r="O2338" s="47">
        <v>14047</v>
      </c>
      <c r="P2338" s="46" t="s">
        <v>2318</v>
      </c>
      <c r="Q2338" s="48">
        <v>123681.14</v>
      </c>
      <c r="R2338" s="48">
        <v>0</v>
      </c>
      <c r="S2338" s="48">
        <v>0</v>
      </c>
      <c r="T2338" s="48">
        <v>0</v>
      </c>
      <c r="U2338" s="49">
        <v>7.3873386356027005E-4</v>
      </c>
      <c r="V2338" s="49">
        <v>7.3873386356027005E-4</v>
      </c>
    </row>
    <row r="2339" spans="14:22">
      <c r="N2339" s="46" t="s">
        <v>2282</v>
      </c>
      <c r="O2339" s="47">
        <v>14047</v>
      </c>
      <c r="P2339" s="46" t="s">
        <v>2319</v>
      </c>
      <c r="Q2339" s="48">
        <v>123830.7</v>
      </c>
      <c r="R2339" s="48">
        <v>0</v>
      </c>
      <c r="S2339" s="48">
        <v>0</v>
      </c>
      <c r="T2339" s="48">
        <v>0</v>
      </c>
      <c r="U2339" s="49">
        <v>1.2092385306279299E-3</v>
      </c>
      <c r="V2339" s="49">
        <v>1.2092385306279299E-3</v>
      </c>
    </row>
    <row r="2340" spans="14:22">
      <c r="N2340" s="46" t="s">
        <v>2282</v>
      </c>
      <c r="O2340" s="47">
        <v>14047</v>
      </c>
      <c r="P2340" s="46" t="s">
        <v>2320</v>
      </c>
      <c r="Q2340" s="48">
        <v>124405.94</v>
      </c>
      <c r="R2340" s="48">
        <v>507.41</v>
      </c>
      <c r="S2340" s="48">
        <v>0</v>
      </c>
      <c r="T2340" s="48">
        <v>0</v>
      </c>
      <c r="U2340" s="49">
        <v>5.4776400359513001E-4</v>
      </c>
      <c r="V2340" s="49">
        <v>5.4776400359513001E-4</v>
      </c>
    </row>
    <row r="2341" spans="14:22">
      <c r="N2341" s="46" t="s">
        <v>2282</v>
      </c>
      <c r="O2341" s="47">
        <v>14047</v>
      </c>
      <c r="P2341" s="46" t="s">
        <v>2321</v>
      </c>
      <c r="Q2341" s="48">
        <v>124395.72</v>
      </c>
      <c r="R2341" s="48">
        <v>0</v>
      </c>
      <c r="S2341" s="48">
        <v>0</v>
      </c>
      <c r="T2341" s="48">
        <v>0</v>
      </c>
      <c r="U2341" s="49">
        <v>-8.2150418219462104E-5</v>
      </c>
      <c r="V2341" s="49">
        <v>-8.2150418219462104E-5</v>
      </c>
    </row>
    <row r="2342" spans="14:22">
      <c r="N2342" s="46" t="s">
        <v>2282</v>
      </c>
      <c r="O2342" s="47">
        <v>14047</v>
      </c>
      <c r="P2342" s="46" t="s">
        <v>2322</v>
      </c>
      <c r="Q2342" s="48">
        <v>124585.25</v>
      </c>
      <c r="R2342" s="48">
        <v>0</v>
      </c>
      <c r="S2342" s="48">
        <v>0</v>
      </c>
      <c r="T2342" s="48">
        <v>0</v>
      </c>
      <c r="U2342" s="49">
        <v>1.5236054745291199E-3</v>
      </c>
      <c r="V2342" s="49">
        <v>1.5236054745291199E-3</v>
      </c>
    </row>
    <row r="2343" spans="14:22">
      <c r="N2343" s="46" t="s">
        <v>2282</v>
      </c>
      <c r="O2343" s="47">
        <v>14047</v>
      </c>
      <c r="P2343" s="46" t="s">
        <v>2323</v>
      </c>
      <c r="Q2343" s="48">
        <v>124278.78</v>
      </c>
      <c r="R2343" s="48">
        <v>0</v>
      </c>
      <c r="S2343" s="48">
        <v>0</v>
      </c>
      <c r="T2343" s="48">
        <v>0</v>
      </c>
      <c r="U2343" s="49">
        <v>-2.45992202126655E-3</v>
      </c>
      <c r="V2343" s="49">
        <v>-2.45992202126655E-3</v>
      </c>
    </row>
    <row r="2344" spans="14:22">
      <c r="N2344" s="46" t="s">
        <v>2282</v>
      </c>
      <c r="O2344" s="47">
        <v>14047</v>
      </c>
      <c r="P2344" s="46" t="s">
        <v>2324</v>
      </c>
      <c r="Q2344" s="48">
        <v>124167.82</v>
      </c>
      <c r="R2344" s="48">
        <v>0</v>
      </c>
      <c r="S2344" s="48">
        <v>0</v>
      </c>
      <c r="T2344" s="48">
        <v>0</v>
      </c>
      <c r="U2344" s="49">
        <v>-8.9283142303131502E-4</v>
      </c>
      <c r="V2344" s="49">
        <v>-8.9283142303131502E-4</v>
      </c>
    </row>
    <row r="2345" spans="14:22">
      <c r="N2345" s="46" t="s">
        <v>2282</v>
      </c>
      <c r="O2345" s="47">
        <v>14047</v>
      </c>
      <c r="P2345" s="46" t="s">
        <v>2325</v>
      </c>
      <c r="Q2345" s="48">
        <v>124425.25</v>
      </c>
      <c r="R2345" s="48">
        <v>0</v>
      </c>
      <c r="S2345" s="48">
        <v>0</v>
      </c>
      <c r="T2345" s="48">
        <v>0</v>
      </c>
      <c r="U2345" s="49">
        <v>2.0732424874656502E-3</v>
      </c>
      <c r="V2345" s="49">
        <v>2.0732424874656502E-3</v>
      </c>
    </row>
    <row r="2346" spans="14:22">
      <c r="N2346" s="46" t="s">
        <v>2282</v>
      </c>
      <c r="O2346" s="47">
        <v>14047</v>
      </c>
      <c r="P2346" s="46" t="s">
        <v>2326</v>
      </c>
      <c r="Q2346" s="48">
        <v>123833.57</v>
      </c>
      <c r="R2346" s="48">
        <v>0</v>
      </c>
      <c r="S2346" s="48">
        <v>0</v>
      </c>
      <c r="T2346" s="48">
        <v>0</v>
      </c>
      <c r="U2346" s="49">
        <v>-4.7553048918930196E-3</v>
      </c>
      <c r="V2346" s="49">
        <v>-4.7553048918930196E-3</v>
      </c>
    </row>
    <row r="2347" spans="14:22">
      <c r="N2347" s="46" t="s">
        <v>2282</v>
      </c>
      <c r="O2347" s="47">
        <v>14047</v>
      </c>
      <c r="P2347" s="46" t="s">
        <v>2327</v>
      </c>
      <c r="Q2347" s="48">
        <v>123288.53</v>
      </c>
      <c r="R2347" s="48">
        <v>0</v>
      </c>
      <c r="S2347" s="48">
        <v>0</v>
      </c>
      <c r="T2347" s="48">
        <v>0</v>
      </c>
      <c r="U2347" s="49">
        <v>-4.4013913190098499E-3</v>
      </c>
      <c r="V2347" s="49">
        <v>-4.4013913190098499E-3</v>
      </c>
    </row>
    <row r="2348" spans="14:22">
      <c r="N2348" s="46" t="s">
        <v>2282</v>
      </c>
      <c r="O2348" s="47">
        <v>14047</v>
      </c>
      <c r="P2348" s="46" t="s">
        <v>2328</v>
      </c>
      <c r="Q2348" s="48">
        <v>123198</v>
      </c>
      <c r="R2348" s="48">
        <v>0</v>
      </c>
      <c r="S2348" s="48">
        <v>0</v>
      </c>
      <c r="T2348" s="48">
        <v>0</v>
      </c>
      <c r="U2348" s="49">
        <v>-7.34293774124817E-4</v>
      </c>
      <c r="V2348" s="49">
        <v>-7.34293774124817E-4</v>
      </c>
    </row>
    <row r="2349" spans="14:22">
      <c r="N2349" s="46" t="s">
        <v>2282</v>
      </c>
      <c r="O2349" s="47">
        <v>14047</v>
      </c>
      <c r="P2349" s="46" t="s">
        <v>2329</v>
      </c>
      <c r="Q2349" s="48">
        <v>124949.01</v>
      </c>
      <c r="R2349" s="48">
        <v>1767.1</v>
      </c>
      <c r="S2349" s="48">
        <v>0</v>
      </c>
      <c r="T2349" s="48">
        <v>17.489999999999998</v>
      </c>
      <c r="U2349" s="49">
        <v>1.1363820841214801E-5</v>
      </c>
      <c r="V2349" s="49">
        <v>-1.3060276952547899E-4</v>
      </c>
    </row>
    <row r="2350" spans="14:22">
      <c r="N2350" s="46" t="s">
        <v>2282</v>
      </c>
      <c r="O2350" s="47">
        <v>14047</v>
      </c>
      <c r="P2350" s="46" t="s">
        <v>2336</v>
      </c>
      <c r="Q2350" s="48">
        <v>125352.84</v>
      </c>
      <c r="R2350" s="48">
        <v>0</v>
      </c>
      <c r="S2350" s="48">
        <v>0</v>
      </c>
      <c r="T2350" s="48">
        <v>0</v>
      </c>
      <c r="U2350" s="49">
        <v>3.23195838046253E-3</v>
      </c>
      <c r="V2350" s="49">
        <v>3.23195838046253E-3</v>
      </c>
    </row>
    <row r="2351" spans="14:22">
      <c r="N2351" s="46" t="s">
        <v>2282</v>
      </c>
      <c r="O2351" s="47">
        <v>14047</v>
      </c>
      <c r="P2351" s="46" t="s">
        <v>2337</v>
      </c>
      <c r="Q2351" s="48">
        <v>125457.35</v>
      </c>
      <c r="R2351" s="48">
        <v>0</v>
      </c>
      <c r="S2351" s="48">
        <v>0</v>
      </c>
      <c r="T2351" s="48">
        <v>0</v>
      </c>
      <c r="U2351" s="49">
        <v>8.33726623186148E-4</v>
      </c>
      <c r="V2351" s="49">
        <v>8.33726623186148E-4</v>
      </c>
    </row>
    <row r="2352" spans="14:22">
      <c r="N2352" s="46" t="s">
        <v>2282</v>
      </c>
      <c r="O2352" s="47">
        <v>14047</v>
      </c>
      <c r="P2352" s="46" t="s">
        <v>2338</v>
      </c>
      <c r="Q2352" s="48">
        <v>125432.33</v>
      </c>
      <c r="R2352" s="48">
        <v>0</v>
      </c>
      <c r="S2352" s="48">
        <v>0</v>
      </c>
      <c r="T2352" s="48">
        <v>0</v>
      </c>
      <c r="U2352" s="49">
        <v>-1.9943032432923101E-4</v>
      </c>
      <c r="V2352" s="49">
        <v>-1.9943032432923101E-4</v>
      </c>
    </row>
    <row r="2353" spans="14:22">
      <c r="N2353" s="46" t="s">
        <v>2282</v>
      </c>
      <c r="O2353" s="47">
        <v>14047</v>
      </c>
      <c r="P2353" s="46" t="s">
        <v>2339</v>
      </c>
      <c r="Q2353" s="48">
        <v>124870.48</v>
      </c>
      <c r="R2353" s="48">
        <v>0</v>
      </c>
      <c r="S2353" s="48">
        <v>0</v>
      </c>
      <c r="T2353" s="48">
        <v>0</v>
      </c>
      <c r="U2353" s="49">
        <v>-4.4793076872605697E-3</v>
      </c>
      <c r="V2353" s="49">
        <v>-4.4793076872605697E-3</v>
      </c>
    </row>
    <row r="2354" spans="14:22">
      <c r="N2354" s="46" t="s">
        <v>2282</v>
      </c>
      <c r="O2354" s="47">
        <v>14047</v>
      </c>
      <c r="P2354" s="46" t="s">
        <v>2340</v>
      </c>
      <c r="Q2354" s="48">
        <v>125018.38</v>
      </c>
      <c r="R2354" s="48">
        <v>0</v>
      </c>
      <c r="S2354" s="48">
        <v>0</v>
      </c>
      <c r="T2354" s="48">
        <v>0</v>
      </c>
      <c r="U2354" s="49">
        <v>1.18442725614587E-3</v>
      </c>
      <c r="V2354" s="49">
        <v>1.18442725614587E-3</v>
      </c>
    </row>
    <row r="2355" spans="14:22">
      <c r="N2355" s="46" t="s">
        <v>2282</v>
      </c>
      <c r="O2355" s="47">
        <v>14047</v>
      </c>
      <c r="P2355" s="46" t="s">
        <v>2341</v>
      </c>
      <c r="Q2355" s="48">
        <v>123386.65</v>
      </c>
      <c r="R2355" s="48">
        <v>0</v>
      </c>
      <c r="S2355" s="48">
        <v>0</v>
      </c>
      <c r="T2355" s="48">
        <v>0</v>
      </c>
      <c r="U2355" s="49">
        <v>-1.30519208455588E-2</v>
      </c>
      <c r="V2355" s="49">
        <v>-1.30519208455588E-2</v>
      </c>
    </row>
    <row r="2356" spans="14:22">
      <c r="N2356" s="46" t="s">
        <v>2282</v>
      </c>
      <c r="O2356" s="47">
        <v>14047</v>
      </c>
      <c r="P2356" s="46" t="s">
        <v>2342</v>
      </c>
      <c r="Q2356" s="48">
        <v>123633.61</v>
      </c>
      <c r="R2356" s="48">
        <v>0</v>
      </c>
      <c r="S2356" s="48">
        <v>0</v>
      </c>
      <c r="T2356" s="48">
        <v>0</v>
      </c>
      <c r="U2356" s="49">
        <v>2.0015131296617899E-3</v>
      </c>
      <c r="V2356" s="49">
        <v>2.0015131296617899E-3</v>
      </c>
    </row>
    <row r="2357" spans="14:22">
      <c r="N2357" s="46" t="s">
        <v>2282</v>
      </c>
      <c r="O2357" s="47">
        <v>14047</v>
      </c>
      <c r="P2357" s="46" t="s">
        <v>2343</v>
      </c>
      <c r="Q2357" s="48">
        <v>124601.84</v>
      </c>
      <c r="R2357" s="48">
        <v>0</v>
      </c>
      <c r="S2357" s="48">
        <v>0</v>
      </c>
      <c r="T2357" s="48">
        <v>0</v>
      </c>
      <c r="U2357" s="49">
        <v>7.8314464812601105E-3</v>
      </c>
      <c r="V2357" s="49">
        <v>7.8314464812601105E-3</v>
      </c>
    </row>
    <row r="2358" spans="14:22">
      <c r="N2358" s="46" t="s">
        <v>2282</v>
      </c>
      <c r="O2358" s="47">
        <v>14047</v>
      </c>
      <c r="P2358" s="46" t="s">
        <v>2344</v>
      </c>
      <c r="Q2358" s="48">
        <v>124865.8</v>
      </c>
      <c r="R2358" s="48">
        <v>0</v>
      </c>
      <c r="S2358" s="48">
        <v>0</v>
      </c>
      <c r="T2358" s="48">
        <v>0</v>
      </c>
      <c r="U2358" s="49">
        <v>2.11842778565696E-3</v>
      </c>
      <c r="V2358" s="49">
        <v>2.11842778565696E-3</v>
      </c>
    </row>
    <row r="2359" spans="14:22">
      <c r="N2359" s="46" t="s">
        <v>2282</v>
      </c>
      <c r="O2359" s="47">
        <v>14047</v>
      </c>
      <c r="P2359" s="46" t="s">
        <v>2345</v>
      </c>
      <c r="Q2359" s="48">
        <v>125557.55</v>
      </c>
      <c r="R2359" s="48">
        <v>0</v>
      </c>
      <c r="S2359" s="48">
        <v>0</v>
      </c>
      <c r="T2359" s="48">
        <v>0</v>
      </c>
      <c r="U2359" s="49">
        <v>5.5399476878377199E-3</v>
      </c>
      <c r="V2359" s="49">
        <v>5.5399476878377199E-3</v>
      </c>
    </row>
    <row r="2360" spans="14:22">
      <c r="N2360" s="46" t="s">
        <v>2282</v>
      </c>
      <c r="O2360" s="47">
        <v>14047</v>
      </c>
      <c r="P2360" s="46" t="s">
        <v>2346</v>
      </c>
      <c r="Q2360" s="48">
        <v>124432.52</v>
      </c>
      <c r="R2360" s="48">
        <v>0</v>
      </c>
      <c r="S2360" s="48">
        <v>0</v>
      </c>
      <c r="T2360" s="48">
        <v>0</v>
      </c>
      <c r="U2360" s="49">
        <v>-8.9602735956541002E-3</v>
      </c>
      <c r="V2360" s="49">
        <v>-8.9602735956541002E-3</v>
      </c>
    </row>
    <row r="2361" spans="14:22">
      <c r="N2361" s="46" t="s">
        <v>2282</v>
      </c>
      <c r="O2361" s="47">
        <v>14047</v>
      </c>
      <c r="P2361" s="46" t="s">
        <v>2347</v>
      </c>
      <c r="Q2361" s="48">
        <v>125165.94</v>
      </c>
      <c r="R2361" s="48">
        <v>0</v>
      </c>
      <c r="S2361" s="48">
        <v>0</v>
      </c>
      <c r="T2361" s="48">
        <v>0</v>
      </c>
      <c r="U2361" s="49">
        <v>5.8941183542693398E-3</v>
      </c>
      <c r="V2361" s="49">
        <v>5.8941183542693398E-3</v>
      </c>
    </row>
    <row r="2362" spans="14:22">
      <c r="N2362" s="46" t="s">
        <v>2282</v>
      </c>
      <c r="O2362" s="47">
        <v>14047</v>
      </c>
      <c r="P2362" s="46" t="s">
        <v>2348</v>
      </c>
      <c r="Q2362" s="48">
        <v>124663.32</v>
      </c>
      <c r="R2362" s="48">
        <v>0</v>
      </c>
      <c r="S2362" s="48">
        <v>0</v>
      </c>
      <c r="T2362" s="48">
        <v>0</v>
      </c>
      <c r="U2362" s="49">
        <v>-4.0156291719616304E-3</v>
      </c>
      <c r="V2362" s="49">
        <v>-4.0156291719616304E-3</v>
      </c>
    </row>
    <row r="2363" spans="14:22">
      <c r="N2363" s="46" t="s">
        <v>2282</v>
      </c>
      <c r="O2363" s="47">
        <v>14047</v>
      </c>
      <c r="P2363" s="46" t="s">
        <v>2349</v>
      </c>
      <c r="Q2363" s="48">
        <v>124813.96</v>
      </c>
      <c r="R2363" s="48">
        <v>0</v>
      </c>
      <c r="S2363" s="48">
        <v>0</v>
      </c>
      <c r="T2363" s="48">
        <v>0</v>
      </c>
      <c r="U2363" s="49">
        <v>1.20837468471069E-3</v>
      </c>
      <c r="V2363" s="49">
        <v>1.20837468471069E-3</v>
      </c>
    </row>
    <row r="2364" spans="14:22">
      <c r="N2364" s="46" t="s">
        <v>2282</v>
      </c>
      <c r="O2364" s="47">
        <v>14047</v>
      </c>
      <c r="P2364" s="46" t="s">
        <v>2350</v>
      </c>
      <c r="Q2364" s="48">
        <v>124129.12</v>
      </c>
      <c r="R2364" s="48">
        <v>0</v>
      </c>
      <c r="S2364" s="48">
        <v>0</v>
      </c>
      <c r="T2364" s="48">
        <v>0</v>
      </c>
      <c r="U2364" s="49">
        <v>-5.4868862425324601E-3</v>
      </c>
      <c r="V2364" s="49">
        <v>-5.4868862425324601E-3</v>
      </c>
    </row>
    <row r="2365" spans="14:22">
      <c r="N2365" s="46" t="s">
        <v>2282</v>
      </c>
      <c r="O2365" s="47">
        <v>14047</v>
      </c>
      <c r="P2365" s="46" t="s">
        <v>2351</v>
      </c>
      <c r="Q2365" s="48">
        <v>123000.34</v>
      </c>
      <c r="R2365" s="48">
        <v>0</v>
      </c>
      <c r="S2365" s="48">
        <v>0</v>
      </c>
      <c r="T2365" s="48">
        <v>0</v>
      </c>
      <c r="U2365" s="49">
        <v>-9.0935954431965501E-3</v>
      </c>
      <c r="V2365" s="49">
        <v>-9.0935954431965501E-3</v>
      </c>
    </row>
    <row r="2366" spans="14:22">
      <c r="N2366" s="46" t="s">
        <v>2282</v>
      </c>
      <c r="O2366" s="47">
        <v>14047</v>
      </c>
      <c r="P2366" s="46" t="s">
        <v>2352</v>
      </c>
      <c r="Q2366" s="48">
        <v>122585.34</v>
      </c>
      <c r="R2366" s="48">
        <v>0</v>
      </c>
      <c r="S2366" s="48">
        <v>0</v>
      </c>
      <c r="T2366" s="48">
        <v>0</v>
      </c>
      <c r="U2366" s="49">
        <v>-3.3739744134040398E-3</v>
      </c>
      <c r="V2366" s="49">
        <v>-3.3739744134040398E-3</v>
      </c>
    </row>
    <row r="2367" spans="14:22">
      <c r="N2367" s="46" t="s">
        <v>2282</v>
      </c>
      <c r="O2367" s="47">
        <v>14047</v>
      </c>
      <c r="P2367" s="46" t="s">
        <v>2353</v>
      </c>
      <c r="Q2367" s="48">
        <v>122835.66</v>
      </c>
      <c r="R2367" s="48">
        <v>0</v>
      </c>
      <c r="S2367" s="48">
        <v>0</v>
      </c>
      <c r="T2367" s="48">
        <v>0</v>
      </c>
      <c r="U2367" s="49">
        <v>2.0420060016965698E-3</v>
      </c>
      <c r="V2367" s="49">
        <v>2.0420060016965698E-3</v>
      </c>
    </row>
    <row r="2368" spans="14:22">
      <c r="N2368" s="46" t="s">
        <v>2282</v>
      </c>
      <c r="O2368" s="47">
        <v>14047</v>
      </c>
      <c r="P2368" s="46" t="s">
        <v>2354</v>
      </c>
      <c r="Q2368" s="48">
        <v>122636.03</v>
      </c>
      <c r="R2368" s="48">
        <v>0</v>
      </c>
      <c r="S2368" s="48">
        <v>0</v>
      </c>
      <c r="T2368" s="48">
        <v>0</v>
      </c>
      <c r="U2368" s="49">
        <v>-1.6251795284855099E-3</v>
      </c>
      <c r="V2368" s="49">
        <v>-1.6251795284855099E-3</v>
      </c>
    </row>
    <row r="2369" spans="14:22">
      <c r="N2369" s="46" t="s">
        <v>2282</v>
      </c>
      <c r="O2369" s="47">
        <v>14047</v>
      </c>
      <c r="P2369" s="46" t="s">
        <v>2355</v>
      </c>
      <c r="Q2369" s="48">
        <v>121921.35</v>
      </c>
      <c r="R2369" s="48">
        <v>0</v>
      </c>
      <c r="S2369" s="48">
        <v>0</v>
      </c>
      <c r="T2369" s="48">
        <v>0</v>
      </c>
      <c r="U2369" s="49">
        <v>-5.8276511397180597E-3</v>
      </c>
      <c r="V2369" s="49">
        <v>-5.8276511397180597E-3</v>
      </c>
    </row>
    <row r="2370" spans="14:22">
      <c r="N2370" s="46" t="s">
        <v>2282</v>
      </c>
      <c r="O2370" s="47">
        <v>14047</v>
      </c>
      <c r="P2370" s="46" t="s">
        <v>2356</v>
      </c>
      <c r="Q2370" s="48">
        <v>121795.2</v>
      </c>
      <c r="R2370" s="48">
        <v>0</v>
      </c>
      <c r="S2370" s="48">
        <v>0</v>
      </c>
      <c r="T2370" s="48">
        <v>0</v>
      </c>
      <c r="U2370" s="49">
        <v>-1.0346834250113399E-3</v>
      </c>
      <c r="V2370" s="49">
        <v>-1.0346834250113399E-3</v>
      </c>
    </row>
    <row r="2371" spans="14:22">
      <c r="N2371" s="46" t="s">
        <v>2282</v>
      </c>
      <c r="O2371" s="47">
        <v>14047</v>
      </c>
      <c r="P2371" s="46" t="s">
        <v>2357</v>
      </c>
      <c r="Q2371" s="48">
        <v>122108.33</v>
      </c>
      <c r="R2371" s="48">
        <v>0</v>
      </c>
      <c r="S2371" s="48">
        <v>0</v>
      </c>
      <c r="T2371" s="48">
        <v>0</v>
      </c>
      <c r="U2371" s="49">
        <v>2.5709551772155098E-3</v>
      </c>
      <c r="V2371" s="49">
        <v>2.5709551772155098E-3</v>
      </c>
    </row>
    <row r="2372" spans="14:22">
      <c r="N2372" s="46" t="s">
        <v>2282</v>
      </c>
      <c r="O2372" s="47">
        <v>14047</v>
      </c>
      <c r="P2372" s="46" t="s">
        <v>2358</v>
      </c>
      <c r="Q2372" s="48">
        <v>129959.2</v>
      </c>
      <c r="R2372" s="48">
        <v>7739.81</v>
      </c>
      <c r="S2372" s="48">
        <v>0</v>
      </c>
      <c r="T2372" s="48">
        <v>18.170000000000002</v>
      </c>
      <c r="U2372" s="49">
        <v>1.0583225567002399E-3</v>
      </c>
      <c r="V2372" s="49">
        <v>9.0952025959234505E-4</v>
      </c>
    </row>
    <row r="2373" spans="14:22" ht="15" thickBot="1">
      <c r="N2373" s="50"/>
      <c r="O2373" s="50"/>
      <c r="P2373" s="50"/>
      <c r="Q2373" s="50"/>
      <c r="R2373" s="50"/>
      <c r="S2373" s="50"/>
      <c r="T2373" s="50"/>
      <c r="U2373" s="50"/>
      <c r="V2373" s="50"/>
    </row>
    <row r="2374" spans="14:22">
      <c r="N2374" s="46" t="s">
        <v>2282</v>
      </c>
      <c r="O2374" s="47">
        <v>14047</v>
      </c>
      <c r="P2374" s="46" t="s">
        <v>2269</v>
      </c>
      <c r="Q2374" s="48">
        <v>129959.2</v>
      </c>
      <c r="R2374" s="48">
        <v>126358.33</v>
      </c>
      <c r="S2374" s="48">
        <v>0</v>
      </c>
      <c r="T2374" s="48">
        <v>99.65</v>
      </c>
      <c r="U2374" s="49">
        <v>4.8690026477454802E-2</v>
      </c>
      <c r="V2374" s="49">
        <v>4.7080785243003999E-2</v>
      </c>
    </row>
    <row r="2375" spans="14:22" ht="15" thickBot="1">
      <c r="N2375" s="50"/>
      <c r="O2375" s="50"/>
      <c r="P2375" s="50"/>
      <c r="Q2375" s="50"/>
      <c r="R2375" s="50"/>
      <c r="S2375" s="50"/>
      <c r="T2375" s="50"/>
      <c r="U2375" s="50"/>
      <c r="V2375" s="50"/>
    </row>
    <row r="2379" spans="14:22">
      <c r="N2379" s="43" t="s">
        <v>2279</v>
      </c>
      <c r="O2379" s="42">
        <v>14058</v>
      </c>
      <c r="P2379" s="40"/>
      <c r="Q2379" s="40"/>
      <c r="R2379" s="40"/>
      <c r="S2379" s="40"/>
      <c r="T2379" s="40"/>
      <c r="U2379" s="40"/>
      <c r="V2379" s="40"/>
    </row>
    <row r="2380" spans="14:22">
      <c r="N2380" s="46" t="s">
        <v>2279</v>
      </c>
      <c r="O2380" s="47">
        <v>14058</v>
      </c>
      <c r="P2380" s="46" t="s">
        <v>2361</v>
      </c>
      <c r="Q2380" s="48">
        <v>50011.65</v>
      </c>
      <c r="R2380" s="40"/>
      <c r="S2380" s="40"/>
      <c r="T2380" s="40"/>
      <c r="U2380" s="40"/>
      <c r="V2380" s="40"/>
    </row>
    <row r="2381" spans="14:22">
      <c r="N2381" s="46" t="s">
        <v>2279</v>
      </c>
      <c r="O2381" s="47">
        <v>14058</v>
      </c>
      <c r="P2381" s="46" t="s">
        <v>2362</v>
      </c>
      <c r="Q2381" s="48">
        <v>50097.23</v>
      </c>
      <c r="R2381" s="48">
        <v>0</v>
      </c>
      <c r="S2381" s="48">
        <v>0</v>
      </c>
      <c r="T2381" s="48">
        <v>0</v>
      </c>
      <c r="U2381" s="49">
        <v>1.7112012900995001E-3</v>
      </c>
      <c r="V2381" s="49">
        <v>1.7112012900995001E-3</v>
      </c>
    </row>
    <row r="2382" spans="14:22">
      <c r="N2382" s="46" t="s">
        <v>2279</v>
      </c>
      <c r="O2382" s="47">
        <v>14058</v>
      </c>
      <c r="P2382" s="46" t="s">
        <v>2363</v>
      </c>
      <c r="Q2382" s="48">
        <v>50140.43</v>
      </c>
      <c r="R2382" s="48">
        <v>0</v>
      </c>
      <c r="S2382" s="48">
        <v>0</v>
      </c>
      <c r="T2382" s="48">
        <v>0</v>
      </c>
      <c r="U2382" s="49">
        <v>8.62323126448183E-4</v>
      </c>
      <c r="V2382" s="49">
        <v>8.62323126448183E-4</v>
      </c>
    </row>
    <row r="2383" spans="14:22">
      <c r="N2383" s="46" t="s">
        <v>2279</v>
      </c>
      <c r="O2383" s="47">
        <v>14058</v>
      </c>
      <c r="P2383" s="46" t="s">
        <v>2364</v>
      </c>
      <c r="Q2383" s="48">
        <v>50145.64</v>
      </c>
      <c r="R2383" s="48">
        <v>0</v>
      </c>
      <c r="S2383" s="48">
        <v>0</v>
      </c>
      <c r="T2383" s="48">
        <v>0</v>
      </c>
      <c r="U2383" s="49">
        <v>1.03908163531896E-4</v>
      </c>
      <c r="V2383" s="49">
        <v>1.03908163531896E-4</v>
      </c>
    </row>
    <row r="2384" spans="14:22">
      <c r="N2384" s="46" t="s">
        <v>2279</v>
      </c>
      <c r="O2384" s="47">
        <v>14058</v>
      </c>
      <c r="P2384" s="46" t="s">
        <v>2365</v>
      </c>
      <c r="Q2384" s="48">
        <v>50228.1</v>
      </c>
      <c r="R2384" s="48">
        <v>0</v>
      </c>
      <c r="S2384" s="48">
        <v>0</v>
      </c>
      <c r="T2384" s="48">
        <v>0</v>
      </c>
      <c r="U2384" s="49">
        <v>1.64441016207983E-3</v>
      </c>
      <c r="V2384" s="49">
        <v>1.64441016207983E-3</v>
      </c>
    </row>
    <row r="2385" spans="14:22">
      <c r="N2385" s="46" t="s">
        <v>2279</v>
      </c>
      <c r="O2385" s="47">
        <v>14058</v>
      </c>
      <c r="P2385" s="46" t="s">
        <v>2366</v>
      </c>
      <c r="Q2385" s="48">
        <v>50042.25</v>
      </c>
      <c r="R2385" s="48">
        <v>0</v>
      </c>
      <c r="S2385" s="48">
        <v>0</v>
      </c>
      <c r="T2385" s="48">
        <v>0</v>
      </c>
      <c r="U2385" s="49">
        <v>-3.7001200523212301E-3</v>
      </c>
      <c r="V2385" s="49">
        <v>-3.7001200523212301E-3</v>
      </c>
    </row>
    <row r="2386" spans="14:22">
      <c r="N2386" s="46" t="s">
        <v>2279</v>
      </c>
      <c r="O2386" s="47">
        <v>14058</v>
      </c>
      <c r="P2386" s="46" t="s">
        <v>2367</v>
      </c>
      <c r="Q2386" s="48">
        <v>50744.72</v>
      </c>
      <c r="R2386" s="48">
        <v>0</v>
      </c>
      <c r="S2386" s="48">
        <v>0</v>
      </c>
      <c r="T2386" s="48">
        <v>0</v>
      </c>
      <c r="U2386" s="49">
        <v>1.40375382801532E-2</v>
      </c>
      <c r="V2386" s="49">
        <v>1.40375382801532E-2</v>
      </c>
    </row>
    <row r="2387" spans="14:22">
      <c r="N2387" s="46" t="s">
        <v>2279</v>
      </c>
      <c r="O2387" s="47">
        <v>14058</v>
      </c>
      <c r="P2387" s="46" t="s">
        <v>2368</v>
      </c>
      <c r="Q2387" s="48">
        <v>50669.55</v>
      </c>
      <c r="R2387" s="48">
        <v>0</v>
      </c>
      <c r="S2387" s="48">
        <v>0</v>
      </c>
      <c r="T2387" s="48">
        <v>0</v>
      </c>
      <c r="U2387" s="49">
        <v>-1.48133638337145E-3</v>
      </c>
      <c r="V2387" s="49">
        <v>-1.48133638337145E-3</v>
      </c>
    </row>
    <row r="2388" spans="14:22">
      <c r="N2388" s="46" t="s">
        <v>2279</v>
      </c>
      <c r="O2388" s="47">
        <v>14058</v>
      </c>
      <c r="P2388" s="46" t="s">
        <v>2369</v>
      </c>
      <c r="Q2388" s="48">
        <v>50201.84</v>
      </c>
      <c r="R2388" s="48">
        <v>0</v>
      </c>
      <c r="S2388" s="48">
        <v>0</v>
      </c>
      <c r="T2388" s="48">
        <v>0</v>
      </c>
      <c r="U2388" s="49">
        <v>-9.2305931274305805E-3</v>
      </c>
      <c r="V2388" s="49">
        <v>-9.2305931274305805E-3</v>
      </c>
    </row>
    <row r="2389" spans="14:22">
      <c r="N2389" s="46" t="s">
        <v>2279</v>
      </c>
      <c r="O2389" s="47">
        <v>14058</v>
      </c>
      <c r="P2389" s="46" t="s">
        <v>2370</v>
      </c>
      <c r="Q2389" s="48">
        <v>50383.199999999997</v>
      </c>
      <c r="R2389" s="48">
        <v>0</v>
      </c>
      <c r="S2389" s="48">
        <v>0</v>
      </c>
      <c r="T2389" s="48">
        <v>0</v>
      </c>
      <c r="U2389" s="49">
        <v>3.6126165893519699E-3</v>
      </c>
      <c r="V2389" s="49">
        <v>3.6126165893519699E-3</v>
      </c>
    </row>
    <row r="2390" spans="14:22">
      <c r="N2390" s="46" t="s">
        <v>2279</v>
      </c>
      <c r="O2390" s="47">
        <v>14058</v>
      </c>
      <c r="P2390" s="46" t="s">
        <v>2371</v>
      </c>
      <c r="Q2390" s="48">
        <v>50364.2</v>
      </c>
      <c r="R2390" s="48">
        <v>0</v>
      </c>
      <c r="S2390" s="48">
        <v>0</v>
      </c>
      <c r="T2390" s="48">
        <v>0</v>
      </c>
      <c r="U2390" s="49">
        <v>-3.7710983026084698E-4</v>
      </c>
      <c r="V2390" s="49">
        <v>-3.7710983026084698E-4</v>
      </c>
    </row>
    <row r="2391" spans="14:22">
      <c r="N2391" s="46" t="s">
        <v>2279</v>
      </c>
      <c r="O2391" s="47">
        <v>14058</v>
      </c>
      <c r="P2391" s="46" t="s">
        <v>2372</v>
      </c>
      <c r="Q2391" s="48">
        <v>50431.66</v>
      </c>
      <c r="R2391" s="48">
        <v>0</v>
      </c>
      <c r="S2391" s="48">
        <v>0</v>
      </c>
      <c r="T2391" s="48">
        <v>0</v>
      </c>
      <c r="U2391" s="49">
        <v>1.3394434935927199E-3</v>
      </c>
      <c r="V2391" s="49">
        <v>1.3394434935927199E-3</v>
      </c>
    </row>
    <row r="2392" spans="14:22">
      <c r="N2392" s="46" t="s">
        <v>2279</v>
      </c>
      <c r="O2392" s="47">
        <v>14058</v>
      </c>
      <c r="P2392" s="46" t="s">
        <v>2373</v>
      </c>
      <c r="Q2392" s="48">
        <v>50576.72</v>
      </c>
      <c r="R2392" s="48">
        <v>0</v>
      </c>
      <c r="S2392" s="48">
        <v>0</v>
      </c>
      <c r="T2392" s="48">
        <v>0</v>
      </c>
      <c r="U2392" s="49">
        <v>2.8763677420096099E-3</v>
      </c>
      <c r="V2392" s="49">
        <v>2.8763677420096099E-3</v>
      </c>
    </row>
    <row r="2393" spans="14:22">
      <c r="N2393" s="46" t="s">
        <v>2279</v>
      </c>
      <c r="O2393" s="47">
        <v>14058</v>
      </c>
      <c r="P2393" s="46" t="s">
        <v>2374</v>
      </c>
      <c r="Q2393" s="48">
        <v>50558.75</v>
      </c>
      <c r="R2393" s="48">
        <v>0</v>
      </c>
      <c r="S2393" s="48">
        <v>0</v>
      </c>
      <c r="T2393" s="48">
        <v>0</v>
      </c>
      <c r="U2393" s="49">
        <v>-3.55301806839181E-4</v>
      </c>
      <c r="V2393" s="49">
        <v>-3.55301806839181E-4</v>
      </c>
    </row>
    <row r="2394" spans="14:22">
      <c r="N2394" s="46" t="s">
        <v>2279</v>
      </c>
      <c r="O2394" s="47">
        <v>14058</v>
      </c>
      <c r="P2394" s="46" t="s">
        <v>2375</v>
      </c>
      <c r="Q2394" s="48">
        <v>49914.21</v>
      </c>
      <c r="R2394" s="48">
        <v>0</v>
      </c>
      <c r="S2394" s="48">
        <v>0</v>
      </c>
      <c r="T2394" s="48">
        <v>0</v>
      </c>
      <c r="U2394" s="49">
        <v>-1.2748337330333599E-2</v>
      </c>
      <c r="V2394" s="49">
        <v>-1.2748337330333599E-2</v>
      </c>
    </row>
    <row r="2395" spans="14:22">
      <c r="N2395" s="46" t="s">
        <v>2279</v>
      </c>
      <c r="O2395" s="47">
        <v>14058</v>
      </c>
      <c r="P2395" s="46" t="s">
        <v>2376</v>
      </c>
      <c r="Q2395" s="48">
        <v>49449.74</v>
      </c>
      <c r="R2395" s="48">
        <v>0</v>
      </c>
      <c r="S2395" s="48">
        <v>0</v>
      </c>
      <c r="T2395" s="48">
        <v>0</v>
      </c>
      <c r="U2395" s="49">
        <v>-9.3053661472353201E-3</v>
      </c>
      <c r="V2395" s="49">
        <v>-9.3053661472353201E-3</v>
      </c>
    </row>
    <row r="2396" spans="14:22">
      <c r="N2396" s="46" t="s">
        <v>2279</v>
      </c>
      <c r="O2396" s="47">
        <v>14058</v>
      </c>
      <c r="P2396" s="46" t="s">
        <v>2377</v>
      </c>
      <c r="Q2396" s="48">
        <v>50004.1</v>
      </c>
      <c r="R2396" s="48">
        <v>0</v>
      </c>
      <c r="S2396" s="48">
        <v>0</v>
      </c>
      <c r="T2396" s="48">
        <v>0</v>
      </c>
      <c r="U2396" s="49">
        <v>1.1210574615761399E-2</v>
      </c>
      <c r="V2396" s="49">
        <v>1.1210574615761399E-2</v>
      </c>
    </row>
    <row r="2397" spans="14:22">
      <c r="N2397" s="46" t="s">
        <v>2279</v>
      </c>
      <c r="O2397" s="47">
        <v>14058</v>
      </c>
      <c r="P2397" s="46" t="s">
        <v>2378</v>
      </c>
      <c r="Q2397" s="48">
        <v>50195.1</v>
      </c>
      <c r="R2397" s="48">
        <v>0</v>
      </c>
      <c r="S2397" s="48">
        <v>0</v>
      </c>
      <c r="T2397" s="48">
        <v>0</v>
      </c>
      <c r="U2397" s="49">
        <v>3.8196867856836701E-3</v>
      </c>
      <c r="V2397" s="49">
        <v>3.8196867856836701E-3</v>
      </c>
    </row>
    <row r="2398" spans="14:22">
      <c r="N2398" s="46" t="s">
        <v>2279</v>
      </c>
      <c r="O2398" s="47">
        <v>14058</v>
      </c>
      <c r="P2398" s="46" t="s">
        <v>2379</v>
      </c>
      <c r="Q2398" s="48">
        <v>50240.12</v>
      </c>
      <c r="R2398" s="48">
        <v>0</v>
      </c>
      <c r="S2398" s="48">
        <v>0</v>
      </c>
      <c r="T2398" s="48">
        <v>0</v>
      </c>
      <c r="U2398" s="49">
        <v>8.9690029504874201E-4</v>
      </c>
      <c r="V2398" s="49">
        <v>8.9690029504874201E-4</v>
      </c>
    </row>
    <row r="2399" spans="14:22">
      <c r="N2399" s="46" t="s">
        <v>2279</v>
      </c>
      <c r="O2399" s="47">
        <v>14058</v>
      </c>
      <c r="P2399" s="46" t="s">
        <v>2380</v>
      </c>
      <c r="Q2399" s="48">
        <v>49825.71</v>
      </c>
      <c r="R2399" s="48">
        <v>0</v>
      </c>
      <c r="S2399" s="48">
        <v>0</v>
      </c>
      <c r="T2399" s="48">
        <v>0</v>
      </c>
      <c r="U2399" s="49">
        <v>-8.2485869858590598E-3</v>
      </c>
      <c r="V2399" s="49">
        <v>-8.2485869858590598E-3</v>
      </c>
    </row>
    <row r="2400" spans="14:22">
      <c r="N2400" s="46" t="s">
        <v>2279</v>
      </c>
      <c r="O2400" s="47">
        <v>14058</v>
      </c>
      <c r="P2400" s="46" t="s">
        <v>2381</v>
      </c>
      <c r="Q2400" s="48">
        <v>50892.02</v>
      </c>
      <c r="R2400" s="48">
        <v>0</v>
      </c>
      <c r="S2400" s="48">
        <v>0</v>
      </c>
      <c r="T2400" s="48">
        <v>0</v>
      </c>
      <c r="U2400" s="49">
        <v>2.1400798904822601E-2</v>
      </c>
      <c r="V2400" s="49">
        <v>2.1400798904822601E-2</v>
      </c>
    </row>
    <row r="2401" spans="14:22">
      <c r="N2401" s="46" t="s">
        <v>2279</v>
      </c>
      <c r="O2401" s="47">
        <v>14058</v>
      </c>
      <c r="P2401" s="46" t="s">
        <v>2382</v>
      </c>
      <c r="Q2401" s="48">
        <v>51826.41</v>
      </c>
      <c r="R2401" s="48">
        <v>0</v>
      </c>
      <c r="S2401" s="48">
        <v>0</v>
      </c>
      <c r="T2401" s="48">
        <v>0</v>
      </c>
      <c r="U2401" s="49">
        <v>1.8360245869588201E-2</v>
      </c>
      <c r="V2401" s="49">
        <v>1.8360245869588201E-2</v>
      </c>
    </row>
    <row r="2402" spans="14:22">
      <c r="N2402" s="46" t="s">
        <v>2279</v>
      </c>
      <c r="O2402" s="47">
        <v>14058</v>
      </c>
      <c r="P2402" s="46" t="s">
        <v>2383</v>
      </c>
      <c r="Q2402" s="48">
        <v>51913.26</v>
      </c>
      <c r="R2402" s="48">
        <v>0</v>
      </c>
      <c r="S2402" s="48">
        <v>0</v>
      </c>
      <c r="T2402" s="48">
        <v>0</v>
      </c>
      <c r="U2402" s="49">
        <v>1.6757865343171E-3</v>
      </c>
      <c r="V2402" s="49">
        <v>1.6757865343171E-3</v>
      </c>
    </row>
    <row r="2403" spans="14:22">
      <c r="N2403" s="46" t="s">
        <v>2279</v>
      </c>
      <c r="O2403" s="47">
        <v>14058</v>
      </c>
      <c r="P2403" s="46" t="s">
        <v>2384</v>
      </c>
      <c r="Q2403" s="48">
        <v>51391.78</v>
      </c>
      <c r="R2403" s="48">
        <v>-473.48</v>
      </c>
      <c r="S2403" s="48">
        <v>0</v>
      </c>
      <c r="T2403" s="48">
        <v>8.61</v>
      </c>
      <c r="U2403" s="49">
        <v>-7.5876567952004603E-4</v>
      </c>
      <c r="V2403" s="49">
        <v>-9.2461925912568099E-4</v>
      </c>
    </row>
    <row r="2404" spans="14:22">
      <c r="N2404" s="46" t="s">
        <v>2279</v>
      </c>
      <c r="O2404" s="47">
        <v>14058</v>
      </c>
      <c r="P2404" s="46" t="s">
        <v>2385</v>
      </c>
      <c r="Q2404" s="48">
        <v>51629.88</v>
      </c>
      <c r="R2404" s="48">
        <v>0</v>
      </c>
      <c r="S2404" s="48">
        <v>0</v>
      </c>
      <c r="T2404" s="48">
        <v>0</v>
      </c>
      <c r="U2404" s="49">
        <v>4.6330366451599004E-3</v>
      </c>
      <c r="V2404" s="49">
        <v>4.6330366451599004E-3</v>
      </c>
    </row>
    <row r="2405" spans="14:22">
      <c r="N2405" s="46" t="s">
        <v>2279</v>
      </c>
      <c r="O2405" s="47">
        <v>14058</v>
      </c>
      <c r="P2405" s="46" t="s">
        <v>2386</v>
      </c>
      <c r="Q2405" s="48">
        <v>52014.06</v>
      </c>
      <c r="R2405" s="48">
        <v>0</v>
      </c>
      <c r="S2405" s="48">
        <v>0</v>
      </c>
      <c r="T2405" s="48">
        <v>0</v>
      </c>
      <c r="U2405" s="49">
        <v>7.44103995593259E-3</v>
      </c>
      <c r="V2405" s="49">
        <v>7.44103995593259E-3</v>
      </c>
    </row>
    <row r="2406" spans="14:22">
      <c r="N2406" s="46" t="s">
        <v>2279</v>
      </c>
      <c r="O2406" s="47">
        <v>14058</v>
      </c>
      <c r="P2406" s="46" t="s">
        <v>2387</v>
      </c>
      <c r="Q2406" s="48">
        <v>51827.64</v>
      </c>
      <c r="R2406" s="48">
        <v>0</v>
      </c>
      <c r="S2406" s="48">
        <v>0</v>
      </c>
      <c r="T2406" s="48">
        <v>0</v>
      </c>
      <c r="U2406" s="49">
        <v>-3.58403093317472E-3</v>
      </c>
      <c r="V2406" s="49">
        <v>-3.58403093317472E-3</v>
      </c>
    </row>
    <row r="2407" spans="14:22">
      <c r="N2407" s="46" t="s">
        <v>2279</v>
      </c>
      <c r="O2407" s="47">
        <v>14058</v>
      </c>
      <c r="P2407" s="46" t="s">
        <v>2388</v>
      </c>
      <c r="Q2407" s="48">
        <v>52278.73</v>
      </c>
      <c r="R2407" s="48">
        <v>0</v>
      </c>
      <c r="S2407" s="48">
        <v>0</v>
      </c>
      <c r="T2407" s="48">
        <v>0</v>
      </c>
      <c r="U2407" s="49">
        <v>8.7036569675949006E-3</v>
      </c>
      <c r="V2407" s="49">
        <v>8.7036569675949006E-3</v>
      </c>
    </row>
    <row r="2408" spans="14:22">
      <c r="N2408" s="46" t="s">
        <v>2279</v>
      </c>
      <c r="O2408" s="47">
        <v>14058</v>
      </c>
      <c r="P2408" s="46" t="s">
        <v>2389</v>
      </c>
      <c r="Q2408" s="48">
        <v>52429.48</v>
      </c>
      <c r="R2408" s="48">
        <v>0</v>
      </c>
      <c r="S2408" s="48">
        <v>0</v>
      </c>
      <c r="T2408" s="48">
        <v>0</v>
      </c>
      <c r="U2408" s="49">
        <v>2.8835819079766601E-3</v>
      </c>
      <c r="V2408" s="49">
        <v>2.8835819079766601E-3</v>
      </c>
    </row>
    <row r="2409" spans="14:22">
      <c r="N2409" s="46" t="s">
        <v>2279</v>
      </c>
      <c r="O2409" s="47">
        <v>14058</v>
      </c>
      <c r="P2409" s="46" t="s">
        <v>2390</v>
      </c>
      <c r="Q2409" s="48">
        <v>52701.31</v>
      </c>
      <c r="R2409" s="48">
        <v>0</v>
      </c>
      <c r="S2409" s="48">
        <v>0</v>
      </c>
      <c r="T2409" s="48">
        <v>0</v>
      </c>
      <c r="U2409" s="49">
        <v>5.1846785434452904E-3</v>
      </c>
      <c r="V2409" s="49">
        <v>5.1846785434452904E-3</v>
      </c>
    </row>
    <row r="2410" spans="14:22">
      <c r="N2410" s="46" t="s">
        <v>2279</v>
      </c>
      <c r="O2410" s="47">
        <v>14058</v>
      </c>
      <c r="P2410" s="46" t="s">
        <v>2391</v>
      </c>
      <c r="Q2410" s="48">
        <v>52698.73</v>
      </c>
      <c r="R2410" s="48">
        <v>0</v>
      </c>
      <c r="S2410" s="48">
        <v>0</v>
      </c>
      <c r="T2410" s="48">
        <v>0</v>
      </c>
      <c r="U2410" s="49">
        <v>-4.8955139824835597E-5</v>
      </c>
      <c r="V2410" s="49">
        <v>-4.8955139824835597E-5</v>
      </c>
    </row>
    <row r="2411" spans="14:22">
      <c r="N2411" s="46" t="s">
        <v>2279</v>
      </c>
      <c r="O2411" s="47">
        <v>14058</v>
      </c>
      <c r="P2411" s="46" t="s">
        <v>2392</v>
      </c>
      <c r="Q2411" s="48">
        <v>52733.2</v>
      </c>
      <c r="R2411" s="48">
        <v>0</v>
      </c>
      <c r="S2411" s="48">
        <v>0</v>
      </c>
      <c r="T2411" s="48">
        <v>0</v>
      </c>
      <c r="U2411" s="49">
        <v>6.5409545922645595E-4</v>
      </c>
      <c r="V2411" s="49">
        <v>6.5409545922645595E-4</v>
      </c>
    </row>
    <row r="2412" spans="14:22">
      <c r="N2412" s="46" t="s">
        <v>2279</v>
      </c>
      <c r="O2412" s="47">
        <v>14058</v>
      </c>
      <c r="P2412" s="46" t="s">
        <v>2393</v>
      </c>
      <c r="Q2412" s="48">
        <v>53148.800000000003</v>
      </c>
      <c r="R2412" s="48">
        <v>0</v>
      </c>
      <c r="S2412" s="48">
        <v>0</v>
      </c>
      <c r="T2412" s="48">
        <v>0</v>
      </c>
      <c r="U2412" s="49">
        <v>7.8811830118408199E-3</v>
      </c>
      <c r="V2412" s="49">
        <v>7.8811830118408199E-3</v>
      </c>
    </row>
    <row r="2413" spans="14:22">
      <c r="N2413" s="46" t="s">
        <v>2279</v>
      </c>
      <c r="O2413" s="47">
        <v>14058</v>
      </c>
      <c r="P2413" s="46" t="s">
        <v>2394</v>
      </c>
      <c r="Q2413" s="48">
        <v>53061.23</v>
      </c>
      <c r="R2413" s="48">
        <v>0</v>
      </c>
      <c r="S2413" s="48">
        <v>0</v>
      </c>
      <c r="T2413" s="48">
        <v>0</v>
      </c>
      <c r="U2413" s="49">
        <v>-1.6476383286171401E-3</v>
      </c>
      <c r="V2413" s="49">
        <v>-1.6476383286171401E-3</v>
      </c>
    </row>
    <row r="2414" spans="14:22">
      <c r="N2414" s="46" t="s">
        <v>2279</v>
      </c>
      <c r="O2414" s="47">
        <v>14058</v>
      </c>
      <c r="P2414" s="46" t="s">
        <v>2395</v>
      </c>
      <c r="Q2414" s="48">
        <v>53195.54</v>
      </c>
      <c r="R2414" s="48">
        <v>0</v>
      </c>
      <c r="S2414" s="48">
        <v>0</v>
      </c>
      <c r="T2414" s="48">
        <v>0</v>
      </c>
      <c r="U2414" s="49">
        <v>2.5312266602186598E-3</v>
      </c>
      <c r="V2414" s="49">
        <v>2.5312266602186598E-3</v>
      </c>
    </row>
    <row r="2415" spans="14:22">
      <c r="N2415" s="46" t="s">
        <v>2279</v>
      </c>
      <c r="O2415" s="47">
        <v>14058</v>
      </c>
      <c r="P2415" s="46" t="s">
        <v>2396</v>
      </c>
      <c r="Q2415" s="48">
        <v>53253.95</v>
      </c>
      <c r="R2415" s="48">
        <v>0</v>
      </c>
      <c r="S2415" s="48">
        <v>0</v>
      </c>
      <c r="T2415" s="48">
        <v>0</v>
      </c>
      <c r="U2415" s="49">
        <v>1.0980243832472399E-3</v>
      </c>
      <c r="V2415" s="49">
        <v>1.0980243832472399E-3</v>
      </c>
    </row>
    <row r="2416" spans="14:22">
      <c r="N2416" s="46" t="s">
        <v>2279</v>
      </c>
      <c r="O2416" s="47">
        <v>14058</v>
      </c>
      <c r="P2416" s="46" t="s">
        <v>2397</v>
      </c>
      <c r="Q2416" s="48">
        <v>52993.03</v>
      </c>
      <c r="R2416" s="48">
        <v>0</v>
      </c>
      <c r="S2416" s="48">
        <v>0</v>
      </c>
      <c r="T2416" s="48">
        <v>0</v>
      </c>
      <c r="U2416" s="49">
        <v>-4.8995426630325002E-3</v>
      </c>
      <c r="V2416" s="49">
        <v>-4.8995426630325002E-3</v>
      </c>
    </row>
    <row r="2417" spans="14:22">
      <c r="N2417" s="46" t="s">
        <v>2279</v>
      </c>
      <c r="O2417" s="47">
        <v>14058</v>
      </c>
      <c r="P2417" s="46" t="s">
        <v>2398</v>
      </c>
      <c r="Q2417" s="48">
        <v>53106.07</v>
      </c>
      <c r="R2417" s="48">
        <v>0</v>
      </c>
      <c r="S2417" s="48">
        <v>0</v>
      </c>
      <c r="T2417" s="48">
        <v>0</v>
      </c>
      <c r="U2417" s="49">
        <v>2.1331107128617099E-3</v>
      </c>
      <c r="V2417" s="49">
        <v>2.1331107128617099E-3</v>
      </c>
    </row>
    <row r="2418" spans="14:22">
      <c r="N2418" s="46" t="s">
        <v>2279</v>
      </c>
      <c r="O2418" s="47">
        <v>14058</v>
      </c>
      <c r="P2418" s="46" t="s">
        <v>2399</v>
      </c>
      <c r="Q2418" s="48">
        <v>54337.01</v>
      </c>
      <c r="R2418" s="48">
        <v>777</v>
      </c>
      <c r="S2418" s="48">
        <v>0</v>
      </c>
      <c r="T2418" s="48">
        <v>0</v>
      </c>
      <c r="U2418" s="49">
        <v>8.54779877328515E-3</v>
      </c>
      <c r="V2418" s="49">
        <v>8.54779877328515E-3</v>
      </c>
    </row>
    <row r="2419" spans="14:22">
      <c r="N2419" s="46" t="s">
        <v>2279</v>
      </c>
      <c r="O2419" s="47">
        <v>14058</v>
      </c>
      <c r="P2419" s="46" t="s">
        <v>2400</v>
      </c>
      <c r="Q2419" s="48">
        <v>54027.199999999997</v>
      </c>
      <c r="R2419" s="48">
        <v>0</v>
      </c>
      <c r="S2419" s="48">
        <v>0</v>
      </c>
      <c r="T2419" s="48">
        <v>0</v>
      </c>
      <c r="U2419" s="49">
        <v>-5.7016387173309804E-3</v>
      </c>
      <c r="V2419" s="49">
        <v>-5.7016387173309804E-3</v>
      </c>
    </row>
    <row r="2420" spans="14:22">
      <c r="N2420" s="46" t="s">
        <v>2279</v>
      </c>
      <c r="O2420" s="47">
        <v>14058</v>
      </c>
      <c r="P2420" s="46" t="s">
        <v>2401</v>
      </c>
      <c r="Q2420" s="48">
        <v>54670</v>
      </c>
      <c r="R2420" s="48">
        <v>777</v>
      </c>
      <c r="S2420" s="48">
        <v>0</v>
      </c>
      <c r="T2420" s="48">
        <v>0</v>
      </c>
      <c r="U2420" s="49">
        <v>-2.4839340184202902E-3</v>
      </c>
      <c r="V2420" s="49">
        <v>-2.4839340184202902E-3</v>
      </c>
    </row>
    <row r="2421" spans="14:22">
      <c r="N2421" s="46" t="s">
        <v>2279</v>
      </c>
      <c r="O2421" s="47">
        <v>14058</v>
      </c>
      <c r="P2421" s="46" t="s">
        <v>2402</v>
      </c>
      <c r="Q2421" s="48">
        <v>54664.05</v>
      </c>
      <c r="R2421" s="48">
        <v>0</v>
      </c>
      <c r="S2421" s="48">
        <v>0</v>
      </c>
      <c r="T2421" s="48">
        <v>0</v>
      </c>
      <c r="U2421" s="49">
        <v>-1.08834827144744E-4</v>
      </c>
      <c r="V2421" s="49">
        <v>-1.08834827144744E-4</v>
      </c>
    </row>
    <row r="2422" spans="14:22">
      <c r="N2422" s="46" t="s">
        <v>2279</v>
      </c>
      <c r="O2422" s="47">
        <v>14058</v>
      </c>
      <c r="P2422" s="46" t="s">
        <v>2403</v>
      </c>
      <c r="Q2422" s="48">
        <v>55112.49</v>
      </c>
      <c r="R2422" s="48">
        <v>0</v>
      </c>
      <c r="S2422" s="48">
        <v>0</v>
      </c>
      <c r="T2422" s="48">
        <v>0</v>
      </c>
      <c r="U2422" s="49">
        <v>8.2035634022727903E-3</v>
      </c>
      <c r="V2422" s="49">
        <v>8.2035634022727903E-3</v>
      </c>
    </row>
    <row r="2423" spans="14:22">
      <c r="N2423" s="46" t="s">
        <v>2279</v>
      </c>
      <c r="O2423" s="47">
        <v>14058</v>
      </c>
      <c r="P2423" s="46" t="s">
        <v>2404</v>
      </c>
      <c r="Q2423" s="48">
        <v>54407.58</v>
      </c>
      <c r="R2423" s="48">
        <v>-469.01</v>
      </c>
      <c r="S2423" s="48">
        <v>0</v>
      </c>
      <c r="T2423" s="48">
        <v>9.0299999999999994</v>
      </c>
      <c r="U2423" s="49">
        <v>-4.1164897466980897E-3</v>
      </c>
      <c r="V2423" s="49">
        <v>-4.2803364536786502E-3</v>
      </c>
    </row>
    <row r="2424" spans="14:22">
      <c r="N2424" s="46" t="s">
        <v>2279</v>
      </c>
      <c r="O2424" s="47">
        <v>14058</v>
      </c>
      <c r="P2424" s="46" t="s">
        <v>2405</v>
      </c>
      <c r="Q2424" s="48">
        <v>53634.07</v>
      </c>
      <c r="R2424" s="48">
        <v>0</v>
      </c>
      <c r="S2424" s="48">
        <v>0</v>
      </c>
      <c r="T2424" s="48">
        <v>0</v>
      </c>
      <c r="U2424" s="49">
        <v>-1.42169528584067E-2</v>
      </c>
      <c r="V2424" s="49">
        <v>-1.42169528584067E-2</v>
      </c>
    </row>
    <row r="2425" spans="14:22">
      <c r="N2425" s="46" t="s">
        <v>2279</v>
      </c>
      <c r="O2425" s="47">
        <v>14058</v>
      </c>
      <c r="P2425" s="46" t="s">
        <v>2406</v>
      </c>
      <c r="Q2425" s="48">
        <v>53756.34</v>
      </c>
      <c r="R2425" s="48">
        <v>0</v>
      </c>
      <c r="S2425" s="48">
        <v>0</v>
      </c>
      <c r="T2425" s="48">
        <v>0</v>
      </c>
      <c r="U2425" s="49">
        <v>2.27970765597285E-3</v>
      </c>
      <c r="V2425" s="49">
        <v>2.27970765597285E-3</v>
      </c>
    </row>
    <row r="2426" spans="14:22">
      <c r="N2426" s="46" t="s">
        <v>2279</v>
      </c>
      <c r="O2426" s="47">
        <v>14058</v>
      </c>
      <c r="P2426" s="46" t="s">
        <v>2407</v>
      </c>
      <c r="Q2426" s="48">
        <v>54905.98</v>
      </c>
      <c r="R2426" s="48">
        <v>0</v>
      </c>
      <c r="S2426" s="48">
        <v>0</v>
      </c>
      <c r="T2426" s="48">
        <v>0</v>
      </c>
      <c r="U2426" s="49">
        <v>2.1386128594320201E-2</v>
      </c>
      <c r="V2426" s="49">
        <v>2.1386128594320201E-2</v>
      </c>
    </row>
    <row r="2427" spans="14:22">
      <c r="N2427" s="46" t="s">
        <v>2279</v>
      </c>
      <c r="O2427" s="47">
        <v>14058</v>
      </c>
      <c r="P2427" s="46" t="s">
        <v>2408</v>
      </c>
      <c r="Q2427" s="48">
        <v>54388.83</v>
      </c>
      <c r="R2427" s="48">
        <v>0</v>
      </c>
      <c r="S2427" s="48">
        <v>0</v>
      </c>
      <c r="T2427" s="48">
        <v>0</v>
      </c>
      <c r="U2427" s="49">
        <v>-9.4188283316315492E-3</v>
      </c>
      <c r="V2427" s="49">
        <v>-9.4188283316315492E-3</v>
      </c>
    </row>
    <row r="2428" spans="14:22">
      <c r="N2428" s="46" t="s">
        <v>2279</v>
      </c>
      <c r="O2428" s="47">
        <v>14058</v>
      </c>
      <c r="P2428" s="46" t="s">
        <v>2409</v>
      </c>
      <c r="Q2428" s="48">
        <v>53549.22</v>
      </c>
      <c r="R2428" s="48">
        <v>0</v>
      </c>
      <c r="S2428" s="48">
        <v>0</v>
      </c>
      <c r="T2428" s="48">
        <v>0</v>
      </c>
      <c r="U2428" s="49">
        <v>-1.54371770821325E-2</v>
      </c>
      <c r="V2428" s="49">
        <v>-1.54371770821325E-2</v>
      </c>
    </row>
    <row r="2429" spans="14:22">
      <c r="N2429" s="46" t="s">
        <v>2279</v>
      </c>
      <c r="O2429" s="47">
        <v>14058</v>
      </c>
      <c r="P2429" s="46" t="s">
        <v>2410</v>
      </c>
      <c r="Q2429" s="48">
        <v>53526.59</v>
      </c>
      <c r="R2429" s="48">
        <v>0</v>
      </c>
      <c r="S2429" s="48">
        <v>0</v>
      </c>
      <c r="T2429" s="48">
        <v>0</v>
      </c>
      <c r="U2429" s="49">
        <v>-4.2260186049392101E-4</v>
      </c>
      <c r="V2429" s="49">
        <v>-4.2260186049392101E-4</v>
      </c>
    </row>
    <row r="2430" spans="14:22">
      <c r="N2430" s="46" t="s">
        <v>2279</v>
      </c>
      <c r="O2430" s="47">
        <v>14058</v>
      </c>
      <c r="P2430" s="46" t="s">
        <v>2411</v>
      </c>
      <c r="Q2430" s="48">
        <v>52430.63</v>
      </c>
      <c r="R2430" s="48">
        <v>0</v>
      </c>
      <c r="S2430" s="48">
        <v>0</v>
      </c>
      <c r="T2430" s="48">
        <v>0</v>
      </c>
      <c r="U2430" s="49">
        <v>-2.04750573500013E-2</v>
      </c>
      <c r="V2430" s="49">
        <v>-2.04750573500013E-2</v>
      </c>
    </row>
    <row r="2431" spans="14:22">
      <c r="N2431" s="46" t="s">
        <v>2279</v>
      </c>
      <c r="O2431" s="47">
        <v>14058</v>
      </c>
      <c r="P2431" s="46" t="s">
        <v>2412</v>
      </c>
      <c r="Q2431" s="48">
        <v>52577.73</v>
      </c>
      <c r="R2431" s="48">
        <v>0</v>
      </c>
      <c r="S2431" s="48">
        <v>0</v>
      </c>
      <c r="T2431" s="48">
        <v>0</v>
      </c>
      <c r="U2431" s="49">
        <v>2.80561191044248E-3</v>
      </c>
      <c r="V2431" s="49">
        <v>2.80561191044248E-3</v>
      </c>
    </row>
    <row r="2432" spans="14:22">
      <c r="N2432" s="46" t="s">
        <v>2279</v>
      </c>
      <c r="O2432" s="47">
        <v>14058</v>
      </c>
      <c r="P2432" s="46" t="s">
        <v>2413</v>
      </c>
      <c r="Q2432" s="48">
        <v>53193.05</v>
      </c>
      <c r="R2432" s="48">
        <v>0</v>
      </c>
      <c r="S2432" s="48">
        <v>0</v>
      </c>
      <c r="T2432" s="48">
        <v>0</v>
      </c>
      <c r="U2432" s="49">
        <v>1.1703053745378399E-2</v>
      </c>
      <c r="V2432" s="49">
        <v>1.1703053745378399E-2</v>
      </c>
    </row>
    <row r="2433" spans="14:22">
      <c r="N2433" s="46" t="s">
        <v>2279</v>
      </c>
      <c r="O2433" s="47">
        <v>14058</v>
      </c>
      <c r="P2433" s="46" t="s">
        <v>2414</v>
      </c>
      <c r="Q2433" s="48">
        <v>52620.52</v>
      </c>
      <c r="R2433" s="48">
        <v>0</v>
      </c>
      <c r="S2433" s="48">
        <v>0</v>
      </c>
      <c r="T2433" s="48">
        <v>0</v>
      </c>
      <c r="U2433" s="49">
        <v>-1.0763248206297499E-2</v>
      </c>
      <c r="V2433" s="49">
        <v>-1.0763248206297499E-2</v>
      </c>
    </row>
    <row r="2434" spans="14:22">
      <c r="N2434" s="46" t="s">
        <v>2279</v>
      </c>
      <c r="O2434" s="47">
        <v>14058</v>
      </c>
      <c r="P2434" s="46" t="s">
        <v>2415</v>
      </c>
      <c r="Q2434" s="48">
        <v>53805.88</v>
      </c>
      <c r="R2434" s="48">
        <v>0</v>
      </c>
      <c r="S2434" s="48">
        <v>0</v>
      </c>
      <c r="T2434" s="48">
        <v>0</v>
      </c>
      <c r="U2434" s="49">
        <v>2.2526573283578401E-2</v>
      </c>
      <c r="V2434" s="49">
        <v>2.2526573283578401E-2</v>
      </c>
    </row>
    <row r="2435" spans="14:22">
      <c r="N2435" s="46" t="s">
        <v>2279</v>
      </c>
      <c r="O2435" s="47">
        <v>14058</v>
      </c>
      <c r="P2435" s="46" t="s">
        <v>2416</v>
      </c>
      <c r="Q2435" s="48">
        <v>53661.68</v>
      </c>
      <c r="R2435" s="48">
        <v>0</v>
      </c>
      <c r="S2435" s="48">
        <v>0</v>
      </c>
      <c r="T2435" s="48">
        <v>0</v>
      </c>
      <c r="U2435" s="49">
        <v>-2.68000449021577E-3</v>
      </c>
      <c r="V2435" s="49">
        <v>-2.68000449021577E-3</v>
      </c>
    </row>
    <row r="2436" spans="14:22">
      <c r="N2436" s="46" t="s">
        <v>2279</v>
      </c>
      <c r="O2436" s="47">
        <v>14058</v>
      </c>
      <c r="P2436" s="46" t="s">
        <v>2417</v>
      </c>
      <c r="Q2436" s="48">
        <v>54136.6</v>
      </c>
      <c r="R2436" s="48">
        <v>0</v>
      </c>
      <c r="S2436" s="48">
        <v>0</v>
      </c>
      <c r="T2436" s="48">
        <v>0</v>
      </c>
      <c r="U2436" s="49">
        <v>8.8502633536633492E-3</v>
      </c>
      <c r="V2436" s="49">
        <v>8.8502633536633492E-3</v>
      </c>
    </row>
    <row r="2437" spans="14:22">
      <c r="N2437" s="46" t="s">
        <v>2279</v>
      </c>
      <c r="O2437" s="47">
        <v>14058</v>
      </c>
      <c r="P2437" s="46" t="s">
        <v>2418</v>
      </c>
      <c r="Q2437" s="48">
        <v>66210.92</v>
      </c>
      <c r="R2437" s="48">
        <v>11791.97</v>
      </c>
      <c r="S2437" s="48">
        <v>0</v>
      </c>
      <c r="T2437" s="48">
        <v>0</v>
      </c>
      <c r="U2437" s="49">
        <v>5.2155103940771897E-3</v>
      </c>
      <c r="V2437" s="49">
        <v>5.2155103940771897E-3</v>
      </c>
    </row>
    <row r="2438" spans="14:22">
      <c r="N2438" s="46" t="s">
        <v>2279</v>
      </c>
      <c r="O2438" s="47">
        <v>14058</v>
      </c>
      <c r="P2438" s="46" t="s">
        <v>2419</v>
      </c>
      <c r="Q2438" s="48">
        <v>65925.820000000007</v>
      </c>
      <c r="R2438" s="48">
        <v>0</v>
      </c>
      <c r="S2438" s="48">
        <v>0</v>
      </c>
      <c r="T2438" s="48">
        <v>0</v>
      </c>
      <c r="U2438" s="49">
        <v>-4.3059362413331304E-3</v>
      </c>
      <c r="V2438" s="49">
        <v>-4.3059362413331304E-3</v>
      </c>
    </row>
    <row r="2439" spans="14:22">
      <c r="N2439" s="46" t="s">
        <v>2279</v>
      </c>
      <c r="O2439" s="47">
        <v>14058</v>
      </c>
      <c r="P2439" s="46" t="s">
        <v>2420</v>
      </c>
      <c r="Q2439" s="48">
        <v>65148.5</v>
      </c>
      <c r="R2439" s="48">
        <v>0</v>
      </c>
      <c r="S2439" s="48">
        <v>0</v>
      </c>
      <c r="T2439" s="48">
        <v>0</v>
      </c>
      <c r="U2439" s="49">
        <v>-1.1790827933577301E-2</v>
      </c>
      <c r="V2439" s="49">
        <v>-1.1790827933577301E-2</v>
      </c>
    </row>
    <row r="2440" spans="14:22">
      <c r="N2440" s="46" t="s">
        <v>2279</v>
      </c>
      <c r="O2440" s="47">
        <v>14058</v>
      </c>
      <c r="P2440" s="46" t="s">
        <v>2421</v>
      </c>
      <c r="Q2440" s="48">
        <v>65098.17</v>
      </c>
      <c r="R2440" s="48">
        <v>0</v>
      </c>
      <c r="S2440" s="48">
        <v>0</v>
      </c>
      <c r="T2440" s="48">
        <v>0</v>
      </c>
      <c r="U2440" s="49">
        <v>-7.7254272930305E-4</v>
      </c>
      <c r="V2440" s="49">
        <v>-7.7254272930305E-4</v>
      </c>
    </row>
    <row r="2441" spans="14:22">
      <c r="N2441" s="46" t="s">
        <v>2279</v>
      </c>
      <c r="O2441" s="47">
        <v>14058</v>
      </c>
      <c r="P2441" s="46" t="s">
        <v>2422</v>
      </c>
      <c r="Q2441" s="48">
        <v>64777.86</v>
      </c>
      <c r="R2441" s="48">
        <v>0</v>
      </c>
      <c r="S2441" s="48">
        <v>0</v>
      </c>
      <c r="T2441" s="48">
        <v>0</v>
      </c>
      <c r="U2441" s="49">
        <v>-4.9204148135039098E-3</v>
      </c>
      <c r="V2441" s="49">
        <v>-4.9204148135039098E-3</v>
      </c>
    </row>
    <row r="2442" spans="14:22">
      <c r="N2442" s="46" t="s">
        <v>2279</v>
      </c>
      <c r="O2442" s="47">
        <v>14058</v>
      </c>
      <c r="P2442" s="46" t="s">
        <v>2423</v>
      </c>
      <c r="Q2442" s="48">
        <v>64035.32</v>
      </c>
      <c r="R2442" s="48">
        <v>0</v>
      </c>
      <c r="S2442" s="48">
        <v>0</v>
      </c>
      <c r="T2442" s="48">
        <v>0</v>
      </c>
      <c r="U2442" s="49">
        <v>-1.14628670968754E-2</v>
      </c>
      <c r="V2442" s="49">
        <v>-1.14628670968754E-2</v>
      </c>
    </row>
    <row r="2443" spans="14:22">
      <c r="N2443" s="46" t="s">
        <v>2279</v>
      </c>
      <c r="O2443" s="47">
        <v>14058</v>
      </c>
      <c r="P2443" s="46" t="s">
        <v>2424</v>
      </c>
      <c r="Q2443" s="48">
        <v>65195.81</v>
      </c>
      <c r="R2443" s="48">
        <v>0</v>
      </c>
      <c r="S2443" s="48">
        <v>0</v>
      </c>
      <c r="T2443" s="48">
        <v>0</v>
      </c>
      <c r="U2443" s="49">
        <v>1.8122654809876699E-2</v>
      </c>
      <c r="V2443" s="49">
        <v>1.8122654809876699E-2</v>
      </c>
    </row>
    <row r="2444" spans="14:22">
      <c r="N2444" s="46" t="s">
        <v>2279</v>
      </c>
      <c r="O2444" s="47">
        <v>14058</v>
      </c>
      <c r="P2444" s="46" t="s">
        <v>2425</v>
      </c>
      <c r="Q2444" s="48">
        <v>65770.570000000007</v>
      </c>
      <c r="R2444" s="48">
        <v>-240.03</v>
      </c>
      <c r="S2444" s="48">
        <v>0</v>
      </c>
      <c r="T2444" s="48">
        <v>10.87</v>
      </c>
      <c r="U2444" s="49">
        <v>1.2664310789297599E-2</v>
      </c>
      <c r="V2444" s="49">
        <v>1.2497582283278699E-2</v>
      </c>
    </row>
    <row r="2445" spans="14:22">
      <c r="N2445" s="46" t="s">
        <v>2279</v>
      </c>
      <c r="O2445" s="47">
        <v>14058</v>
      </c>
      <c r="P2445" s="46" t="s">
        <v>2426</v>
      </c>
      <c r="Q2445" s="48">
        <v>66866.97</v>
      </c>
      <c r="R2445" s="48">
        <v>0</v>
      </c>
      <c r="S2445" s="48">
        <v>0</v>
      </c>
      <c r="T2445" s="48">
        <v>0</v>
      </c>
      <c r="U2445" s="49">
        <v>1.66700699112079E-2</v>
      </c>
      <c r="V2445" s="49">
        <v>1.66700699112079E-2</v>
      </c>
    </row>
    <row r="2446" spans="14:22">
      <c r="N2446" s="46" t="s">
        <v>2279</v>
      </c>
      <c r="O2446" s="47">
        <v>14058</v>
      </c>
      <c r="P2446" s="46" t="s">
        <v>2427</v>
      </c>
      <c r="Q2446" s="48">
        <v>67029.73</v>
      </c>
      <c r="R2446" s="48">
        <v>0</v>
      </c>
      <c r="S2446" s="48">
        <v>0</v>
      </c>
      <c r="T2446" s="48">
        <v>0</v>
      </c>
      <c r="U2446" s="49">
        <v>2.4340866649108501E-3</v>
      </c>
      <c r="V2446" s="49">
        <v>2.4340866649108501E-3</v>
      </c>
    </row>
    <row r="2447" spans="14:22">
      <c r="N2447" s="46" t="s">
        <v>2279</v>
      </c>
      <c r="O2447" s="47">
        <v>14058</v>
      </c>
      <c r="P2447" s="46" t="s">
        <v>2428</v>
      </c>
      <c r="Q2447" s="48">
        <v>66645.59</v>
      </c>
      <c r="R2447" s="48">
        <v>0</v>
      </c>
      <c r="S2447" s="48">
        <v>0</v>
      </c>
      <c r="T2447" s="48">
        <v>0</v>
      </c>
      <c r="U2447" s="49">
        <v>-5.7308898603649601E-3</v>
      </c>
      <c r="V2447" s="49">
        <v>-5.7308898603649601E-3</v>
      </c>
    </row>
    <row r="2448" spans="14:22">
      <c r="N2448" s="46" t="s">
        <v>2279</v>
      </c>
      <c r="O2448" s="47">
        <v>14058</v>
      </c>
      <c r="P2448" s="46" t="s">
        <v>2429</v>
      </c>
      <c r="Q2448" s="48">
        <v>66838.070000000007</v>
      </c>
      <c r="R2448" s="48">
        <v>0</v>
      </c>
      <c r="S2448" s="48">
        <v>0</v>
      </c>
      <c r="T2448" s="48">
        <v>0</v>
      </c>
      <c r="U2448" s="49">
        <v>2.88811307694936E-3</v>
      </c>
      <c r="V2448" s="49">
        <v>2.88811307694936E-3</v>
      </c>
    </row>
    <row r="2449" spans="14:22">
      <c r="N2449" s="46" t="s">
        <v>2279</v>
      </c>
      <c r="O2449" s="47">
        <v>14058</v>
      </c>
      <c r="P2449" s="46" t="s">
        <v>2430</v>
      </c>
      <c r="Q2449" s="48">
        <v>66792.92</v>
      </c>
      <c r="R2449" s="48">
        <v>0</v>
      </c>
      <c r="S2449" s="48">
        <v>0</v>
      </c>
      <c r="T2449" s="48">
        <v>0</v>
      </c>
      <c r="U2449" s="49">
        <v>-6.7551322173142704E-4</v>
      </c>
      <c r="V2449" s="49">
        <v>-6.7551322173142704E-4</v>
      </c>
    </row>
    <row r="2450" spans="14:22">
      <c r="N2450" s="46" t="s">
        <v>2279</v>
      </c>
      <c r="O2450" s="47">
        <v>14058</v>
      </c>
      <c r="P2450" s="46" t="s">
        <v>2431</v>
      </c>
      <c r="Q2450" s="48">
        <v>68178.23</v>
      </c>
      <c r="R2450" s="48">
        <v>0</v>
      </c>
      <c r="S2450" s="48">
        <v>0</v>
      </c>
      <c r="T2450" s="48">
        <v>0</v>
      </c>
      <c r="U2450" s="49">
        <v>2.0740371883726499E-2</v>
      </c>
      <c r="V2450" s="49">
        <v>2.0740371883726499E-2</v>
      </c>
    </row>
    <row r="2451" spans="14:22">
      <c r="N2451" s="46" t="s">
        <v>2279</v>
      </c>
      <c r="O2451" s="47">
        <v>14058</v>
      </c>
      <c r="P2451" s="46" t="s">
        <v>2432</v>
      </c>
      <c r="Q2451" s="48">
        <v>68572.87</v>
      </c>
      <c r="R2451" s="48">
        <v>0</v>
      </c>
      <c r="S2451" s="48">
        <v>0</v>
      </c>
      <c r="T2451" s="48">
        <v>0</v>
      </c>
      <c r="U2451" s="49">
        <v>5.7883579553179602E-3</v>
      </c>
      <c r="V2451" s="49">
        <v>5.7883579553179602E-3</v>
      </c>
    </row>
    <row r="2452" spans="14:22">
      <c r="N2452" s="46" t="s">
        <v>2279</v>
      </c>
      <c r="O2452" s="47">
        <v>14058</v>
      </c>
      <c r="P2452" s="46" t="s">
        <v>2433</v>
      </c>
      <c r="Q2452" s="48">
        <v>68463.679999999993</v>
      </c>
      <c r="R2452" s="48">
        <v>0</v>
      </c>
      <c r="S2452" s="48">
        <v>0</v>
      </c>
      <c r="T2452" s="48">
        <v>0</v>
      </c>
      <c r="U2452" s="49">
        <v>-1.5923206947587899E-3</v>
      </c>
      <c r="V2452" s="49">
        <v>-1.5923206947587899E-3</v>
      </c>
    </row>
    <row r="2453" spans="14:22">
      <c r="N2453" s="46" t="s">
        <v>2279</v>
      </c>
      <c r="O2453" s="47">
        <v>14058</v>
      </c>
      <c r="P2453" s="46" t="s">
        <v>2434</v>
      </c>
      <c r="Q2453" s="48">
        <v>68725.259999999995</v>
      </c>
      <c r="R2453" s="48">
        <v>0</v>
      </c>
      <c r="S2453" s="48">
        <v>0</v>
      </c>
      <c r="T2453" s="48">
        <v>0</v>
      </c>
      <c r="U2453" s="49">
        <v>3.8207119453703702E-3</v>
      </c>
      <c r="V2453" s="49">
        <v>3.8207119453703702E-3</v>
      </c>
    </row>
    <row r="2454" spans="14:22">
      <c r="N2454" s="46" t="s">
        <v>2279</v>
      </c>
      <c r="O2454" s="47">
        <v>14058</v>
      </c>
      <c r="P2454" s="46" t="s">
        <v>2435</v>
      </c>
      <c r="Q2454" s="48">
        <v>68611.960000000006</v>
      </c>
      <c r="R2454" s="48">
        <v>0</v>
      </c>
      <c r="S2454" s="48">
        <v>0</v>
      </c>
      <c r="T2454" s="48">
        <v>0</v>
      </c>
      <c r="U2454" s="49">
        <v>-1.6485932537759799E-3</v>
      </c>
      <c r="V2454" s="49">
        <v>-1.6485932537759799E-3</v>
      </c>
    </row>
    <row r="2455" spans="14:22">
      <c r="N2455" s="46" t="s">
        <v>2279</v>
      </c>
      <c r="O2455" s="47">
        <v>14058</v>
      </c>
      <c r="P2455" s="46" t="s">
        <v>2436</v>
      </c>
      <c r="Q2455" s="48">
        <v>69210.710000000006</v>
      </c>
      <c r="R2455" s="48">
        <v>777</v>
      </c>
      <c r="S2455" s="48">
        <v>0</v>
      </c>
      <c r="T2455" s="48">
        <v>0</v>
      </c>
      <c r="U2455" s="49">
        <v>-2.5979435655243402E-3</v>
      </c>
      <c r="V2455" s="49">
        <v>-2.5979435655243402E-3</v>
      </c>
    </row>
    <row r="2456" spans="14:22">
      <c r="N2456" s="46" t="s">
        <v>2279</v>
      </c>
      <c r="O2456" s="47">
        <v>14058</v>
      </c>
      <c r="P2456" s="46" t="s">
        <v>2437</v>
      </c>
      <c r="Q2456" s="48">
        <v>69289.61</v>
      </c>
      <c r="R2456" s="48">
        <v>0</v>
      </c>
      <c r="S2456" s="48">
        <v>0</v>
      </c>
      <c r="T2456" s="48">
        <v>0</v>
      </c>
      <c r="U2456" s="49">
        <v>1.1399969744567699E-3</v>
      </c>
      <c r="V2456" s="49">
        <v>1.1399969744567699E-3</v>
      </c>
    </row>
    <row r="2457" spans="14:22">
      <c r="N2457" s="46" t="s">
        <v>2279</v>
      </c>
      <c r="O2457" s="47">
        <v>14058</v>
      </c>
      <c r="P2457" s="46" t="s">
        <v>2438</v>
      </c>
      <c r="Q2457" s="48">
        <v>69370.8</v>
      </c>
      <c r="R2457" s="48">
        <v>0</v>
      </c>
      <c r="S2457" s="48">
        <v>0</v>
      </c>
      <c r="T2457" s="48">
        <v>0</v>
      </c>
      <c r="U2457" s="49">
        <v>1.17174854931346E-3</v>
      </c>
      <c r="V2457" s="49">
        <v>1.17174854931346E-3</v>
      </c>
    </row>
    <row r="2458" spans="14:22">
      <c r="N2458" s="46" t="s">
        <v>2279</v>
      </c>
      <c r="O2458" s="47">
        <v>14058</v>
      </c>
      <c r="P2458" s="46" t="s">
        <v>2439</v>
      </c>
      <c r="Q2458" s="48">
        <v>68919.66</v>
      </c>
      <c r="R2458" s="48">
        <v>0</v>
      </c>
      <c r="S2458" s="48">
        <v>0</v>
      </c>
      <c r="T2458" s="48">
        <v>0</v>
      </c>
      <c r="U2458" s="49">
        <v>-6.5033126329809799E-3</v>
      </c>
      <c r="V2458" s="49">
        <v>-6.5033126329809799E-3</v>
      </c>
    </row>
    <row r="2459" spans="14:22">
      <c r="N2459" s="46" t="s">
        <v>2279</v>
      </c>
      <c r="O2459" s="47">
        <v>14058</v>
      </c>
      <c r="P2459" s="46" t="s">
        <v>2440</v>
      </c>
      <c r="Q2459" s="48">
        <v>68421.539999999994</v>
      </c>
      <c r="R2459" s="48">
        <v>0</v>
      </c>
      <c r="S2459" s="48">
        <v>0</v>
      </c>
      <c r="T2459" s="48">
        <v>0</v>
      </c>
      <c r="U2459" s="49">
        <v>-7.2275458120367696E-3</v>
      </c>
      <c r="V2459" s="49">
        <v>-7.2275458120367696E-3</v>
      </c>
    </row>
    <row r="2460" spans="14:22">
      <c r="N2460" s="46" t="s">
        <v>2279</v>
      </c>
      <c r="O2460" s="47">
        <v>14058</v>
      </c>
      <c r="P2460" s="46" t="s">
        <v>2441</v>
      </c>
      <c r="Q2460" s="48">
        <v>67901.63</v>
      </c>
      <c r="R2460" s="48">
        <v>-1318.21</v>
      </c>
      <c r="S2460" s="48">
        <v>0</v>
      </c>
      <c r="T2460" s="48">
        <v>11.29</v>
      </c>
      <c r="U2460" s="49">
        <v>1.1832384947781001E-2</v>
      </c>
      <c r="V2460" s="49">
        <v>1.1667378430827401E-2</v>
      </c>
    </row>
    <row r="2461" spans="14:22">
      <c r="N2461" s="46" t="s">
        <v>2279</v>
      </c>
      <c r="O2461" s="47">
        <v>14058</v>
      </c>
      <c r="P2461" s="46" t="s">
        <v>2442</v>
      </c>
      <c r="Q2461" s="48">
        <v>67906.7</v>
      </c>
      <c r="R2461" s="48">
        <v>0</v>
      </c>
      <c r="S2461" s="48">
        <v>0</v>
      </c>
      <c r="T2461" s="48">
        <v>0</v>
      </c>
      <c r="U2461" s="49">
        <v>7.4666837894588097E-5</v>
      </c>
      <c r="V2461" s="49">
        <v>7.4666837894588097E-5</v>
      </c>
    </row>
    <row r="2462" spans="14:22">
      <c r="N2462" s="46" t="s">
        <v>2279</v>
      </c>
      <c r="O2462" s="47">
        <v>14058</v>
      </c>
      <c r="P2462" s="46" t="s">
        <v>2443</v>
      </c>
      <c r="Q2462" s="48">
        <v>67427.199999999997</v>
      </c>
      <c r="R2462" s="48">
        <v>0</v>
      </c>
      <c r="S2462" s="48">
        <v>0</v>
      </c>
      <c r="T2462" s="48">
        <v>0</v>
      </c>
      <c r="U2462" s="49">
        <v>-7.0611589136269099E-3</v>
      </c>
      <c r="V2462" s="49">
        <v>-7.0611589136269099E-3</v>
      </c>
    </row>
    <row r="2463" spans="14:22">
      <c r="N2463" s="46" t="s">
        <v>2279</v>
      </c>
      <c r="O2463" s="47">
        <v>14058</v>
      </c>
      <c r="P2463" s="46" t="s">
        <v>2444</v>
      </c>
      <c r="Q2463" s="48">
        <v>67409.33</v>
      </c>
      <c r="R2463" s="48">
        <v>0</v>
      </c>
      <c r="S2463" s="48">
        <v>0</v>
      </c>
      <c r="T2463" s="48">
        <v>0</v>
      </c>
      <c r="U2463" s="49">
        <v>-2.6502657681193298E-4</v>
      </c>
      <c r="V2463" s="49">
        <v>-2.6502657681193298E-4</v>
      </c>
    </row>
    <row r="2464" spans="14:22">
      <c r="N2464" s="46" t="s">
        <v>2279</v>
      </c>
      <c r="O2464" s="47">
        <v>14058</v>
      </c>
      <c r="P2464" s="46" t="s">
        <v>2445</v>
      </c>
      <c r="Q2464" s="48">
        <v>66603.509999999995</v>
      </c>
      <c r="R2464" s="48">
        <v>0</v>
      </c>
      <c r="S2464" s="48">
        <v>0</v>
      </c>
      <c r="T2464" s="48">
        <v>0</v>
      </c>
      <c r="U2464" s="49">
        <v>-1.19541315719944E-2</v>
      </c>
      <c r="V2464" s="49">
        <v>-1.19541315719944E-2</v>
      </c>
    </row>
    <row r="2465" spans="14:22">
      <c r="N2465" s="46" t="s">
        <v>2279</v>
      </c>
      <c r="O2465" s="47">
        <v>14058</v>
      </c>
      <c r="P2465" s="46" t="s">
        <v>2446</v>
      </c>
      <c r="Q2465" s="48">
        <v>67600.44</v>
      </c>
      <c r="R2465" s="48">
        <v>0</v>
      </c>
      <c r="S2465" s="48">
        <v>0</v>
      </c>
      <c r="T2465" s="48">
        <v>0</v>
      </c>
      <c r="U2465" s="49">
        <v>1.4968130058010501E-2</v>
      </c>
      <c r="V2465" s="49">
        <v>1.4968130058010501E-2</v>
      </c>
    </row>
    <row r="2466" spans="14:22">
      <c r="N2466" s="46" t="s">
        <v>2279</v>
      </c>
      <c r="O2466" s="47">
        <v>14058</v>
      </c>
      <c r="P2466" s="46" t="s">
        <v>2447</v>
      </c>
      <c r="Q2466" s="48">
        <v>67518.490000000005</v>
      </c>
      <c r="R2466" s="48">
        <v>0</v>
      </c>
      <c r="S2466" s="48">
        <v>0</v>
      </c>
      <c r="T2466" s="48">
        <v>0</v>
      </c>
      <c r="U2466" s="49">
        <v>-1.2122702159927899E-3</v>
      </c>
      <c r="V2466" s="49">
        <v>-1.2122702159927899E-3</v>
      </c>
    </row>
    <row r="2467" spans="14:22">
      <c r="N2467" s="46" t="s">
        <v>2279</v>
      </c>
      <c r="O2467" s="47">
        <v>14058</v>
      </c>
      <c r="P2467" s="46" t="s">
        <v>2448</v>
      </c>
      <c r="Q2467" s="48">
        <v>67895.960000000006</v>
      </c>
      <c r="R2467" s="48">
        <v>0</v>
      </c>
      <c r="S2467" s="48">
        <v>0</v>
      </c>
      <c r="T2467" s="48">
        <v>0</v>
      </c>
      <c r="U2467" s="49">
        <v>5.5906167332830901E-3</v>
      </c>
      <c r="V2467" s="49">
        <v>5.5906167332830901E-3</v>
      </c>
    </row>
    <row r="2468" spans="14:22">
      <c r="N2468" s="46" t="s">
        <v>2279</v>
      </c>
      <c r="O2468" s="47">
        <v>14058</v>
      </c>
      <c r="P2468" s="46" t="s">
        <v>2449</v>
      </c>
      <c r="Q2468" s="48">
        <v>68083.13</v>
      </c>
      <c r="R2468" s="48">
        <v>0</v>
      </c>
      <c r="S2468" s="48">
        <v>0</v>
      </c>
      <c r="T2468" s="48">
        <v>0</v>
      </c>
      <c r="U2468" s="49">
        <v>2.7567177782008602E-3</v>
      </c>
      <c r="V2468" s="49">
        <v>2.7567177782008602E-3</v>
      </c>
    </row>
    <row r="2469" spans="14:22">
      <c r="N2469" s="46" t="s">
        <v>2279</v>
      </c>
      <c r="O2469" s="47">
        <v>14058</v>
      </c>
      <c r="P2469" s="46" t="s">
        <v>2450</v>
      </c>
      <c r="Q2469" s="48">
        <v>67605.37</v>
      </c>
      <c r="R2469" s="48">
        <v>0</v>
      </c>
      <c r="S2469" s="48">
        <v>0</v>
      </c>
      <c r="T2469" s="48">
        <v>0</v>
      </c>
      <c r="U2469" s="49">
        <v>-7.0173036991690897E-3</v>
      </c>
      <c r="V2469" s="49">
        <v>-7.0173036991690897E-3</v>
      </c>
    </row>
    <row r="2470" spans="14:22">
      <c r="N2470" s="46" t="s">
        <v>2279</v>
      </c>
      <c r="O2470" s="47">
        <v>14058</v>
      </c>
      <c r="P2470" s="46" t="s">
        <v>2451</v>
      </c>
      <c r="Q2470" s="48">
        <v>67626.47</v>
      </c>
      <c r="R2470" s="48">
        <v>0</v>
      </c>
      <c r="S2470" s="48">
        <v>0</v>
      </c>
      <c r="T2470" s="48">
        <v>0</v>
      </c>
      <c r="U2470" s="49">
        <v>3.1210538452808301E-4</v>
      </c>
      <c r="V2470" s="49">
        <v>3.1210538452808301E-4</v>
      </c>
    </row>
    <row r="2471" spans="14:22">
      <c r="N2471" s="46" t="s">
        <v>2279</v>
      </c>
      <c r="O2471" s="47">
        <v>14058</v>
      </c>
      <c r="P2471" s="46" t="s">
        <v>2452</v>
      </c>
      <c r="Q2471" s="48">
        <v>67818.95</v>
      </c>
      <c r="R2471" s="48">
        <v>0</v>
      </c>
      <c r="S2471" s="48">
        <v>0</v>
      </c>
      <c r="T2471" s="48">
        <v>0</v>
      </c>
      <c r="U2471" s="49">
        <v>2.8462227882069002E-3</v>
      </c>
      <c r="V2471" s="49">
        <v>2.8462227882069002E-3</v>
      </c>
    </row>
    <row r="2472" spans="14:22">
      <c r="N2472" s="46" t="s">
        <v>2279</v>
      </c>
      <c r="O2472" s="47">
        <v>14058</v>
      </c>
      <c r="P2472" s="46" t="s">
        <v>2453</v>
      </c>
      <c r="Q2472" s="48">
        <v>67914.75</v>
      </c>
      <c r="R2472" s="48">
        <v>0</v>
      </c>
      <c r="S2472" s="48">
        <v>0</v>
      </c>
      <c r="T2472" s="48">
        <v>0</v>
      </c>
      <c r="U2472" s="49">
        <v>1.41258453573823E-3</v>
      </c>
      <c r="V2472" s="49">
        <v>1.41258453573823E-3</v>
      </c>
    </row>
    <row r="2473" spans="14:22">
      <c r="N2473" s="46" t="s">
        <v>2279</v>
      </c>
      <c r="O2473" s="47">
        <v>14058</v>
      </c>
      <c r="P2473" s="46" t="s">
        <v>2454</v>
      </c>
      <c r="Q2473" s="48">
        <v>67847.3</v>
      </c>
      <c r="R2473" s="48">
        <v>0</v>
      </c>
      <c r="S2473" s="48">
        <v>0</v>
      </c>
      <c r="T2473" s="48">
        <v>0</v>
      </c>
      <c r="U2473" s="49">
        <v>-9.9315686209544606E-4</v>
      </c>
      <c r="V2473" s="49">
        <v>-9.9315686209544606E-4</v>
      </c>
    </row>
    <row r="2474" spans="14:22">
      <c r="N2474" s="46" t="s">
        <v>2279</v>
      </c>
      <c r="O2474" s="47">
        <v>14058</v>
      </c>
      <c r="P2474" s="46" t="s">
        <v>2455</v>
      </c>
      <c r="Q2474" s="48">
        <v>69246.95</v>
      </c>
      <c r="R2474" s="48">
        <v>777</v>
      </c>
      <c r="S2474" s="48">
        <v>0</v>
      </c>
      <c r="T2474" s="48">
        <v>0</v>
      </c>
      <c r="U2474" s="49">
        <v>9.1772259176119402E-3</v>
      </c>
      <c r="V2474" s="49">
        <v>9.1772259176119402E-3</v>
      </c>
    </row>
    <row r="2475" spans="14:22">
      <c r="N2475" s="46" t="s">
        <v>2279</v>
      </c>
      <c r="O2475" s="47">
        <v>14058</v>
      </c>
      <c r="P2475" s="46" t="s">
        <v>2456</v>
      </c>
      <c r="Q2475" s="48">
        <v>69466.7</v>
      </c>
      <c r="R2475" s="48">
        <v>0</v>
      </c>
      <c r="S2475" s="48">
        <v>0</v>
      </c>
      <c r="T2475" s="48">
        <v>0</v>
      </c>
      <c r="U2475" s="49">
        <v>3.1734249667314499E-3</v>
      </c>
      <c r="V2475" s="49">
        <v>3.1734249667314499E-3</v>
      </c>
    </row>
    <row r="2476" spans="14:22">
      <c r="N2476" s="46" t="s">
        <v>2279</v>
      </c>
      <c r="O2476" s="47">
        <v>14058</v>
      </c>
      <c r="P2476" s="46" t="s">
        <v>2457</v>
      </c>
      <c r="Q2476" s="48">
        <v>69812.61</v>
      </c>
      <c r="R2476" s="48">
        <v>0</v>
      </c>
      <c r="S2476" s="48">
        <v>0</v>
      </c>
      <c r="T2476" s="48">
        <v>0</v>
      </c>
      <c r="U2476" s="49">
        <v>4.9795081672225896E-3</v>
      </c>
      <c r="V2476" s="49">
        <v>4.9795081672225896E-3</v>
      </c>
    </row>
    <row r="2477" spans="14:22">
      <c r="N2477" s="46" t="s">
        <v>2279</v>
      </c>
      <c r="O2477" s="47">
        <v>14058</v>
      </c>
      <c r="P2477" s="46" t="s">
        <v>2458</v>
      </c>
      <c r="Q2477" s="48">
        <v>70049.7</v>
      </c>
      <c r="R2477" s="48">
        <v>0</v>
      </c>
      <c r="S2477" s="48">
        <v>0</v>
      </c>
      <c r="T2477" s="48">
        <v>0</v>
      </c>
      <c r="U2477" s="49">
        <v>3.3960913365078701E-3</v>
      </c>
      <c r="V2477" s="49">
        <v>3.3960913365078701E-3</v>
      </c>
    </row>
    <row r="2478" spans="14:22">
      <c r="N2478" s="46" t="s">
        <v>2279</v>
      </c>
      <c r="O2478" s="47">
        <v>14058</v>
      </c>
      <c r="P2478" s="46" t="s">
        <v>2459</v>
      </c>
      <c r="Q2478" s="48">
        <v>69831.55</v>
      </c>
      <c r="R2478" s="48">
        <v>0</v>
      </c>
      <c r="S2478" s="48">
        <v>0</v>
      </c>
      <c r="T2478" s="48">
        <v>0</v>
      </c>
      <c r="U2478" s="49">
        <v>-3.1142174770197898E-3</v>
      </c>
      <c r="V2478" s="49">
        <v>-3.1142174770197898E-3</v>
      </c>
    </row>
    <row r="2479" spans="14:22">
      <c r="N2479" s="46" t="s">
        <v>2279</v>
      </c>
      <c r="O2479" s="47">
        <v>14058</v>
      </c>
      <c r="P2479" s="46" t="s">
        <v>2460</v>
      </c>
      <c r="Q2479" s="48">
        <v>71192.61</v>
      </c>
      <c r="R2479" s="48">
        <v>0</v>
      </c>
      <c r="S2479" s="48">
        <v>0</v>
      </c>
      <c r="T2479" s="48">
        <v>0</v>
      </c>
      <c r="U2479" s="49">
        <v>1.9490617063490499E-2</v>
      </c>
      <c r="V2479" s="49">
        <v>1.9490617063490499E-2</v>
      </c>
    </row>
    <row r="2480" spans="14:22">
      <c r="N2480" s="46" t="s">
        <v>2279</v>
      </c>
      <c r="O2480" s="47">
        <v>14058</v>
      </c>
      <c r="P2480" s="46" t="s">
        <v>2461</v>
      </c>
      <c r="Q2480" s="48">
        <v>71389.11</v>
      </c>
      <c r="R2480" s="48">
        <v>0</v>
      </c>
      <c r="S2480" s="48">
        <v>0</v>
      </c>
      <c r="T2480" s="48">
        <v>0</v>
      </c>
      <c r="U2480" s="49">
        <v>2.7601179392073801E-3</v>
      </c>
      <c r="V2480" s="49">
        <v>2.7601179392073801E-3</v>
      </c>
    </row>
    <row r="2481" spans="14:22">
      <c r="N2481" s="46" t="s">
        <v>2279</v>
      </c>
      <c r="O2481" s="47">
        <v>14058</v>
      </c>
      <c r="P2481" s="46" t="s">
        <v>2462</v>
      </c>
      <c r="Q2481" s="48">
        <v>71128.2</v>
      </c>
      <c r="R2481" s="48">
        <v>0</v>
      </c>
      <c r="S2481" s="48">
        <v>0</v>
      </c>
      <c r="T2481" s="48">
        <v>0</v>
      </c>
      <c r="U2481" s="49">
        <v>-3.6547591082170001E-3</v>
      </c>
      <c r="V2481" s="49">
        <v>-3.6547591082170001E-3</v>
      </c>
    </row>
    <row r="2482" spans="14:22">
      <c r="N2482" s="46" t="s">
        <v>2279</v>
      </c>
      <c r="O2482" s="47">
        <v>14058</v>
      </c>
      <c r="P2482" s="46" t="s">
        <v>2463</v>
      </c>
      <c r="Q2482" s="48">
        <v>69658.039999999994</v>
      </c>
      <c r="R2482" s="48">
        <v>-1165.07</v>
      </c>
      <c r="S2482" s="48">
        <v>0</v>
      </c>
      <c r="T2482" s="48">
        <v>7.99</v>
      </c>
      <c r="U2482" s="49">
        <v>-4.1769649731046004E-3</v>
      </c>
      <c r="V2482" s="49">
        <v>-4.2892973532295802E-3</v>
      </c>
    </row>
    <row r="2483" spans="14:22">
      <c r="N2483" s="46" t="s">
        <v>2279</v>
      </c>
      <c r="O2483" s="47">
        <v>14058</v>
      </c>
      <c r="P2483" s="46" t="s">
        <v>2464</v>
      </c>
      <c r="Q2483" s="48">
        <v>70195.3</v>
      </c>
      <c r="R2483" s="48">
        <v>0</v>
      </c>
      <c r="S2483" s="48">
        <v>0</v>
      </c>
      <c r="T2483" s="48">
        <v>0</v>
      </c>
      <c r="U2483" s="49">
        <v>7.7128210899988199E-3</v>
      </c>
      <c r="V2483" s="49">
        <v>7.7128210899988199E-3</v>
      </c>
    </row>
    <row r="2484" spans="14:22">
      <c r="N2484" s="46" t="s">
        <v>2279</v>
      </c>
      <c r="O2484" s="47">
        <v>14058</v>
      </c>
      <c r="P2484" s="46" t="s">
        <v>2465</v>
      </c>
      <c r="Q2484" s="48">
        <v>71709.539999999994</v>
      </c>
      <c r="R2484" s="48">
        <v>0</v>
      </c>
      <c r="S2484" s="48">
        <v>0</v>
      </c>
      <c r="T2484" s="48">
        <v>0</v>
      </c>
      <c r="U2484" s="49">
        <v>2.1571814637162599E-2</v>
      </c>
      <c r="V2484" s="49">
        <v>2.1571814637162599E-2</v>
      </c>
    </row>
    <row r="2485" spans="14:22">
      <c r="N2485" s="46" t="s">
        <v>2279</v>
      </c>
      <c r="O2485" s="47">
        <v>14058</v>
      </c>
      <c r="P2485" s="46" t="s">
        <v>2466</v>
      </c>
      <c r="Q2485" s="48">
        <v>71904.77</v>
      </c>
      <c r="R2485" s="48">
        <v>159.31</v>
      </c>
      <c r="S2485" s="48">
        <v>0</v>
      </c>
      <c r="T2485" s="48">
        <v>0</v>
      </c>
      <c r="U2485" s="49">
        <v>5.0090964186910703E-4</v>
      </c>
      <c r="V2485" s="49">
        <v>5.0090964186910703E-4</v>
      </c>
    </row>
    <row r="2486" spans="14:22">
      <c r="N2486" s="46" t="s">
        <v>2279</v>
      </c>
      <c r="O2486" s="47">
        <v>14058</v>
      </c>
      <c r="P2486" s="46" t="s">
        <v>2467</v>
      </c>
      <c r="Q2486" s="48">
        <v>71233.100000000006</v>
      </c>
      <c r="R2486" s="48">
        <v>0</v>
      </c>
      <c r="S2486" s="48">
        <v>0</v>
      </c>
      <c r="T2486" s="48">
        <v>0</v>
      </c>
      <c r="U2486" s="49">
        <v>-9.3411049086175001E-3</v>
      </c>
      <c r="V2486" s="49">
        <v>-9.3411049086175001E-3</v>
      </c>
    </row>
    <row r="2487" spans="14:22">
      <c r="N2487" s="46" t="s">
        <v>2279</v>
      </c>
      <c r="O2487" s="47">
        <v>14058</v>
      </c>
      <c r="P2487" s="46" t="s">
        <v>2468</v>
      </c>
      <c r="Q2487" s="48">
        <v>70236.39</v>
      </c>
      <c r="R2487" s="48">
        <v>0</v>
      </c>
      <c r="S2487" s="48">
        <v>0</v>
      </c>
      <c r="T2487" s="48">
        <v>0</v>
      </c>
      <c r="U2487" s="49">
        <v>-1.39922311397369E-2</v>
      </c>
      <c r="V2487" s="49">
        <v>-1.39922311397369E-2</v>
      </c>
    </row>
    <row r="2488" spans="14:22">
      <c r="N2488" s="46" t="s">
        <v>2279</v>
      </c>
      <c r="O2488" s="47">
        <v>14058</v>
      </c>
      <c r="P2488" s="46" t="s">
        <v>2469</v>
      </c>
      <c r="Q2488" s="48">
        <v>71095.990000000005</v>
      </c>
      <c r="R2488" s="48">
        <v>777</v>
      </c>
      <c r="S2488" s="48">
        <v>0</v>
      </c>
      <c r="T2488" s="48">
        <v>3.62</v>
      </c>
      <c r="U2488" s="49">
        <v>1.227568785924E-3</v>
      </c>
      <c r="V2488" s="49">
        <v>1.17602855158117E-3</v>
      </c>
    </row>
    <row r="2489" spans="14:22">
      <c r="N2489" s="46" t="s">
        <v>2279</v>
      </c>
      <c r="O2489" s="47">
        <v>14058</v>
      </c>
      <c r="P2489" s="46" t="s">
        <v>2470</v>
      </c>
      <c r="Q2489" s="48">
        <v>70522.64</v>
      </c>
      <c r="R2489" s="48">
        <v>0</v>
      </c>
      <c r="S2489" s="48">
        <v>0</v>
      </c>
      <c r="T2489" s="48">
        <v>0</v>
      </c>
      <c r="U2489" s="49">
        <v>-8.0644492045189899E-3</v>
      </c>
      <c r="V2489" s="49">
        <v>-8.0644492045189899E-3</v>
      </c>
    </row>
    <row r="2490" spans="14:22">
      <c r="N2490" s="46" t="s">
        <v>2279</v>
      </c>
      <c r="O2490" s="47">
        <v>14058</v>
      </c>
      <c r="P2490" s="46" t="s">
        <v>2471</v>
      </c>
      <c r="Q2490" s="48">
        <v>70476.69</v>
      </c>
      <c r="R2490" s="48">
        <v>0</v>
      </c>
      <c r="S2490" s="48">
        <v>0</v>
      </c>
      <c r="T2490" s="48">
        <v>0</v>
      </c>
      <c r="U2490" s="49">
        <v>-6.5156380986297602E-4</v>
      </c>
      <c r="V2490" s="49">
        <v>-6.5156380986297602E-4</v>
      </c>
    </row>
    <row r="2491" spans="14:22">
      <c r="N2491" s="46" t="s">
        <v>2279</v>
      </c>
      <c r="O2491" s="47">
        <v>14058</v>
      </c>
      <c r="P2491" s="46" t="s">
        <v>2472</v>
      </c>
      <c r="Q2491" s="48">
        <v>70611.28</v>
      </c>
      <c r="R2491" s="48">
        <v>0</v>
      </c>
      <c r="S2491" s="48">
        <v>0</v>
      </c>
      <c r="T2491" s="48">
        <v>0</v>
      </c>
      <c r="U2491" s="49">
        <v>1.90970943726221E-3</v>
      </c>
      <c r="V2491" s="49">
        <v>1.90970943726221E-3</v>
      </c>
    </row>
    <row r="2492" spans="14:22">
      <c r="N2492" s="46" t="s">
        <v>2279</v>
      </c>
      <c r="O2492" s="47">
        <v>14058</v>
      </c>
      <c r="P2492" s="46" t="s">
        <v>2473</v>
      </c>
      <c r="Q2492" s="48">
        <v>71695.95</v>
      </c>
      <c r="R2492" s="48">
        <v>0</v>
      </c>
      <c r="S2492" s="48">
        <v>0</v>
      </c>
      <c r="T2492" s="48">
        <v>0</v>
      </c>
      <c r="U2492" s="49">
        <v>1.53611434320409E-2</v>
      </c>
      <c r="V2492" s="49">
        <v>1.53611434320409E-2</v>
      </c>
    </row>
    <row r="2493" spans="14:22">
      <c r="N2493" s="46" t="s">
        <v>2279</v>
      </c>
      <c r="O2493" s="47">
        <v>14058</v>
      </c>
      <c r="P2493" s="46" t="s">
        <v>2474</v>
      </c>
      <c r="Q2493" s="48">
        <v>71366.720000000001</v>
      </c>
      <c r="R2493" s="48">
        <v>0</v>
      </c>
      <c r="S2493" s="48">
        <v>0</v>
      </c>
      <c r="T2493" s="48">
        <v>0</v>
      </c>
      <c r="U2493" s="49">
        <v>-4.5920306516615801E-3</v>
      </c>
      <c r="V2493" s="49">
        <v>-4.5920306516615801E-3</v>
      </c>
    </row>
    <row r="2494" spans="14:22">
      <c r="N2494" s="46" t="s">
        <v>2279</v>
      </c>
      <c r="O2494" s="47">
        <v>14058</v>
      </c>
      <c r="P2494" s="46" t="s">
        <v>2475</v>
      </c>
      <c r="Q2494" s="48">
        <v>71556.87</v>
      </c>
      <c r="R2494" s="48">
        <v>0</v>
      </c>
      <c r="S2494" s="48">
        <v>0</v>
      </c>
      <c r="T2494" s="48">
        <v>0</v>
      </c>
      <c r="U2494" s="49">
        <v>2.66440716345095E-3</v>
      </c>
      <c r="V2494" s="49">
        <v>2.66440716345095E-3</v>
      </c>
    </row>
    <row r="2495" spans="14:22">
      <c r="N2495" s="46" t="s">
        <v>2279</v>
      </c>
      <c r="O2495" s="47">
        <v>14058</v>
      </c>
      <c r="P2495" s="46" t="s">
        <v>2476</v>
      </c>
      <c r="Q2495" s="48">
        <v>72097.58</v>
      </c>
      <c r="R2495" s="48">
        <v>0</v>
      </c>
      <c r="S2495" s="48">
        <v>0</v>
      </c>
      <c r="T2495" s="48">
        <v>0</v>
      </c>
      <c r="U2495" s="49">
        <v>7.55636740399646E-3</v>
      </c>
      <c r="V2495" s="49">
        <v>7.55636740399646E-3</v>
      </c>
    </row>
    <row r="2496" spans="14:22">
      <c r="N2496" s="46" t="s">
        <v>2279</v>
      </c>
      <c r="O2496" s="47">
        <v>14058</v>
      </c>
      <c r="P2496" s="46" t="s">
        <v>2477</v>
      </c>
      <c r="Q2496" s="48">
        <v>71938.509999999995</v>
      </c>
      <c r="R2496" s="48">
        <v>0</v>
      </c>
      <c r="S2496" s="48">
        <v>0</v>
      </c>
      <c r="T2496" s="48">
        <v>0</v>
      </c>
      <c r="U2496" s="49">
        <v>-2.2063153853430998E-3</v>
      </c>
      <c r="V2496" s="49">
        <v>-2.2063153853430998E-3</v>
      </c>
    </row>
    <row r="2497" spans="14:22">
      <c r="N2497" s="46" t="s">
        <v>2279</v>
      </c>
      <c r="O2497" s="47">
        <v>14058</v>
      </c>
      <c r="P2497" s="46" t="s">
        <v>2478</v>
      </c>
      <c r="Q2497" s="48">
        <v>71749.119999999995</v>
      </c>
      <c r="R2497" s="48">
        <v>0</v>
      </c>
      <c r="S2497" s="48">
        <v>0</v>
      </c>
      <c r="T2497" s="48">
        <v>0</v>
      </c>
      <c r="U2497" s="49">
        <v>-2.63266503573678E-3</v>
      </c>
      <c r="V2497" s="49">
        <v>-2.63266503573678E-3</v>
      </c>
    </row>
    <row r="2498" spans="14:22">
      <c r="N2498" s="46" t="s">
        <v>2279</v>
      </c>
      <c r="O2498" s="47">
        <v>14058</v>
      </c>
      <c r="P2498" s="46" t="s">
        <v>2479</v>
      </c>
      <c r="Q2498" s="48">
        <v>71956.77</v>
      </c>
      <c r="R2498" s="48">
        <v>0</v>
      </c>
      <c r="S2498" s="48">
        <v>0</v>
      </c>
      <c r="T2498" s="48">
        <v>0</v>
      </c>
      <c r="U2498" s="49">
        <v>2.8941121507832799E-3</v>
      </c>
      <c r="V2498" s="49">
        <v>2.8941121507832799E-3</v>
      </c>
    </row>
    <row r="2499" spans="14:22">
      <c r="N2499" s="46" t="s">
        <v>2279</v>
      </c>
      <c r="O2499" s="47">
        <v>14058</v>
      </c>
      <c r="P2499" s="46" t="s">
        <v>2480</v>
      </c>
      <c r="Q2499" s="48">
        <v>71689.070000000007</v>
      </c>
      <c r="R2499" s="48">
        <v>0</v>
      </c>
      <c r="S2499" s="48">
        <v>0</v>
      </c>
      <c r="T2499" s="48">
        <v>0</v>
      </c>
      <c r="U2499" s="49">
        <v>-3.7202892792436199E-3</v>
      </c>
      <c r="V2499" s="49">
        <v>-3.7202892792436199E-3</v>
      </c>
    </row>
    <row r="2500" spans="14:22">
      <c r="N2500" s="46" t="s">
        <v>2279</v>
      </c>
      <c r="O2500" s="47">
        <v>14058</v>
      </c>
      <c r="P2500" s="46" t="s">
        <v>2481</v>
      </c>
      <c r="Q2500" s="48">
        <v>175094.6</v>
      </c>
      <c r="R2500" s="48">
        <v>103322.88</v>
      </c>
      <c r="S2500" s="48">
        <v>0</v>
      </c>
      <c r="T2500" s="48">
        <v>0</v>
      </c>
      <c r="U2500" s="49">
        <v>1.1528954134849599E-3</v>
      </c>
      <c r="V2500" s="49">
        <v>1.1528954134849599E-3</v>
      </c>
    </row>
    <row r="2501" spans="14:22">
      <c r="N2501" s="46" t="s">
        <v>2279</v>
      </c>
      <c r="O2501" s="47">
        <v>14058</v>
      </c>
      <c r="P2501" s="46" t="s">
        <v>2482</v>
      </c>
      <c r="Q2501" s="48">
        <v>175753.85</v>
      </c>
      <c r="R2501" s="48">
        <v>0</v>
      </c>
      <c r="S2501" s="48">
        <v>0</v>
      </c>
      <c r="T2501" s="48">
        <v>0</v>
      </c>
      <c r="U2501" s="49">
        <v>3.7651075475770802E-3</v>
      </c>
      <c r="V2501" s="49">
        <v>3.7651075475770802E-3</v>
      </c>
    </row>
    <row r="2502" spans="14:22">
      <c r="N2502" s="46" t="s">
        <v>2279</v>
      </c>
      <c r="O2502" s="47">
        <v>14058</v>
      </c>
      <c r="P2502" s="46" t="s">
        <v>2483</v>
      </c>
      <c r="Q2502" s="48">
        <v>177865.73</v>
      </c>
      <c r="R2502" s="48">
        <v>0</v>
      </c>
      <c r="S2502" s="48">
        <v>0</v>
      </c>
      <c r="T2502" s="48">
        <v>0</v>
      </c>
      <c r="U2502" s="49">
        <v>1.20161236866219E-2</v>
      </c>
      <c r="V2502" s="49">
        <v>1.20161236866219E-2</v>
      </c>
    </row>
    <row r="2503" spans="14:22">
      <c r="N2503" s="46" t="s">
        <v>2279</v>
      </c>
      <c r="O2503" s="47">
        <v>14058</v>
      </c>
      <c r="P2503" s="46" t="s">
        <v>2484</v>
      </c>
      <c r="Q2503" s="48">
        <v>177724.58</v>
      </c>
      <c r="R2503" s="48">
        <v>-1488.86</v>
      </c>
      <c r="S2503" s="48">
        <v>0</v>
      </c>
      <c r="T2503" s="48">
        <v>29.04</v>
      </c>
      <c r="U2503" s="49">
        <v>7.7403893375076497E-3</v>
      </c>
      <c r="V2503" s="49">
        <v>7.5771201118957103E-3</v>
      </c>
    </row>
    <row r="2504" spans="14:22">
      <c r="N2504" s="46" t="s">
        <v>2279</v>
      </c>
      <c r="O2504" s="47">
        <v>14058</v>
      </c>
      <c r="P2504" s="46" t="s">
        <v>2485</v>
      </c>
      <c r="Q2504" s="48">
        <v>180284.71</v>
      </c>
      <c r="R2504" s="48">
        <v>0</v>
      </c>
      <c r="S2504" s="48">
        <v>0</v>
      </c>
      <c r="T2504" s="48">
        <v>0</v>
      </c>
      <c r="U2504" s="49">
        <v>1.44050417786892E-2</v>
      </c>
      <c r="V2504" s="49">
        <v>1.44050417786892E-2</v>
      </c>
    </row>
    <row r="2505" spans="14:22">
      <c r="N2505" s="46" t="s">
        <v>2279</v>
      </c>
      <c r="O2505" s="47">
        <v>14058</v>
      </c>
      <c r="P2505" s="46" t="s">
        <v>2486</v>
      </c>
      <c r="Q2505" s="48">
        <v>180742.26</v>
      </c>
      <c r="R2505" s="48">
        <v>0</v>
      </c>
      <c r="S2505" s="48">
        <v>0</v>
      </c>
      <c r="T2505" s="48">
        <v>0</v>
      </c>
      <c r="U2505" s="49">
        <v>2.5379301439372201E-3</v>
      </c>
      <c r="V2505" s="49">
        <v>2.5379301439372201E-3</v>
      </c>
    </row>
    <row r="2506" spans="14:22">
      <c r="N2506" s="46" t="s">
        <v>2279</v>
      </c>
      <c r="O2506" s="47">
        <v>14058</v>
      </c>
      <c r="P2506" s="46" t="s">
        <v>2487</v>
      </c>
      <c r="Q2506" s="48">
        <v>180866.5</v>
      </c>
      <c r="R2506" s="48">
        <v>0</v>
      </c>
      <c r="S2506" s="48">
        <v>0</v>
      </c>
      <c r="T2506" s="48">
        <v>0</v>
      </c>
      <c r="U2506" s="49">
        <v>6.8738766462250701E-4</v>
      </c>
      <c r="V2506" s="49">
        <v>6.8738766462250701E-4</v>
      </c>
    </row>
    <row r="2507" spans="14:22">
      <c r="N2507" s="46" t="s">
        <v>2279</v>
      </c>
      <c r="O2507" s="47">
        <v>14058</v>
      </c>
      <c r="P2507" s="46" t="s">
        <v>2488</v>
      </c>
      <c r="Q2507" s="48">
        <v>180351.53</v>
      </c>
      <c r="R2507" s="48">
        <v>0</v>
      </c>
      <c r="S2507" s="48">
        <v>0</v>
      </c>
      <c r="T2507" s="48">
        <v>0</v>
      </c>
      <c r="U2507" s="49">
        <v>-2.84723815631971E-3</v>
      </c>
      <c r="V2507" s="49">
        <v>-2.84723815631971E-3</v>
      </c>
    </row>
    <row r="2508" spans="14:22">
      <c r="N2508" s="46" t="s">
        <v>2279</v>
      </c>
      <c r="O2508" s="47">
        <v>14058</v>
      </c>
      <c r="P2508" s="46" t="s">
        <v>2489</v>
      </c>
      <c r="Q2508" s="48">
        <v>178654.05</v>
      </c>
      <c r="R2508" s="48">
        <v>0</v>
      </c>
      <c r="S2508" s="48">
        <v>0</v>
      </c>
      <c r="T2508" s="48">
        <v>0</v>
      </c>
      <c r="U2508" s="49">
        <v>-9.4120632078918999E-3</v>
      </c>
      <c r="V2508" s="49">
        <v>-9.4120632078918999E-3</v>
      </c>
    </row>
    <row r="2509" spans="14:22">
      <c r="N2509" s="46" t="s">
        <v>2279</v>
      </c>
      <c r="O2509" s="47">
        <v>14058</v>
      </c>
      <c r="P2509" s="46" t="s">
        <v>2490</v>
      </c>
      <c r="Q2509" s="48">
        <v>179399.36</v>
      </c>
      <c r="R2509" s="48">
        <v>0</v>
      </c>
      <c r="S2509" s="48">
        <v>0</v>
      </c>
      <c r="T2509" s="48">
        <v>0</v>
      </c>
      <c r="U2509" s="49">
        <v>4.1718057888975304E-3</v>
      </c>
      <c r="V2509" s="49">
        <v>4.1718057888975304E-3</v>
      </c>
    </row>
    <row r="2510" spans="14:22">
      <c r="N2510" s="46" t="s">
        <v>2279</v>
      </c>
      <c r="O2510" s="47">
        <v>14058</v>
      </c>
      <c r="P2510" s="46" t="s">
        <v>2491</v>
      </c>
      <c r="Q2510" s="48">
        <v>179110.86</v>
      </c>
      <c r="R2510" s="48">
        <v>0</v>
      </c>
      <c r="S2510" s="48">
        <v>0</v>
      </c>
      <c r="T2510" s="48">
        <v>0</v>
      </c>
      <c r="U2510" s="49">
        <v>-1.6081439755415399E-3</v>
      </c>
      <c r="V2510" s="49">
        <v>-1.6081439755415399E-3</v>
      </c>
    </row>
    <row r="2511" spans="14:22">
      <c r="N2511" s="46" t="s">
        <v>2279</v>
      </c>
      <c r="O2511" s="47">
        <v>14058</v>
      </c>
      <c r="P2511" s="46" t="s">
        <v>2492</v>
      </c>
      <c r="Q2511" s="48">
        <v>179320.18</v>
      </c>
      <c r="R2511" s="48">
        <v>0</v>
      </c>
      <c r="S2511" s="48">
        <v>0</v>
      </c>
      <c r="T2511" s="48">
        <v>0</v>
      </c>
      <c r="U2511" s="49">
        <v>1.16866168807417E-3</v>
      </c>
      <c r="V2511" s="49">
        <v>1.16866168807417E-3</v>
      </c>
    </row>
    <row r="2512" spans="14:22">
      <c r="N2512" s="46" t="s">
        <v>2279</v>
      </c>
      <c r="O2512" s="47">
        <v>14058</v>
      </c>
      <c r="P2512" s="46" t="s">
        <v>2493</v>
      </c>
      <c r="Q2512" s="48">
        <v>179666.12</v>
      </c>
      <c r="R2512" s="48">
        <v>0</v>
      </c>
      <c r="S2512" s="48">
        <v>0</v>
      </c>
      <c r="T2512" s="48">
        <v>0</v>
      </c>
      <c r="U2512" s="49">
        <v>1.92917495398448E-3</v>
      </c>
      <c r="V2512" s="49">
        <v>1.92917495398448E-3</v>
      </c>
    </row>
    <row r="2513" spans="14:22">
      <c r="N2513" s="46" t="s">
        <v>2279</v>
      </c>
      <c r="O2513" s="47">
        <v>14058</v>
      </c>
      <c r="P2513" s="46" t="s">
        <v>2494</v>
      </c>
      <c r="Q2513" s="48">
        <v>178969.59</v>
      </c>
      <c r="R2513" s="48">
        <v>777</v>
      </c>
      <c r="S2513" s="48">
        <v>0</v>
      </c>
      <c r="T2513" s="48">
        <v>0</v>
      </c>
      <c r="U2513" s="49">
        <v>-8.2014906316225707E-3</v>
      </c>
      <c r="V2513" s="49">
        <v>-8.2014906316225707E-3</v>
      </c>
    </row>
    <row r="2514" spans="14:22">
      <c r="N2514" s="46" t="s">
        <v>2279</v>
      </c>
      <c r="O2514" s="47">
        <v>14058</v>
      </c>
      <c r="P2514" s="46" t="s">
        <v>2495</v>
      </c>
      <c r="Q2514" s="48">
        <v>179297.85</v>
      </c>
      <c r="R2514" s="48">
        <v>0</v>
      </c>
      <c r="S2514" s="48">
        <v>0</v>
      </c>
      <c r="T2514" s="48">
        <v>0</v>
      </c>
      <c r="U2514" s="49">
        <v>1.83416635194833E-3</v>
      </c>
      <c r="V2514" s="49">
        <v>1.83416635194833E-3</v>
      </c>
    </row>
    <row r="2515" spans="14:22">
      <c r="N2515" s="46" t="s">
        <v>2279</v>
      </c>
      <c r="O2515" s="47">
        <v>14058</v>
      </c>
      <c r="P2515" s="46" t="s">
        <v>2496</v>
      </c>
      <c r="Q2515" s="48">
        <v>181087.03</v>
      </c>
      <c r="R2515" s="48">
        <v>0</v>
      </c>
      <c r="S2515" s="48">
        <v>0</v>
      </c>
      <c r="T2515" s="48">
        <v>0</v>
      </c>
      <c r="U2515" s="49">
        <v>9.9788145814352393E-3</v>
      </c>
      <c r="V2515" s="49">
        <v>9.9788145814352393E-3</v>
      </c>
    </row>
    <row r="2516" spans="14:22">
      <c r="N2516" s="46" t="s">
        <v>2279</v>
      </c>
      <c r="O2516" s="47">
        <v>14058</v>
      </c>
      <c r="P2516" s="46" t="s">
        <v>2497</v>
      </c>
      <c r="Q2516" s="48">
        <v>180910.47</v>
      </c>
      <c r="R2516" s="48">
        <v>0</v>
      </c>
      <c r="S2516" s="48">
        <v>0</v>
      </c>
      <c r="T2516" s="48">
        <v>0</v>
      </c>
      <c r="U2516" s="49">
        <v>-9.7500080486157003E-4</v>
      </c>
      <c r="V2516" s="49">
        <v>-9.7500080486157003E-4</v>
      </c>
    </row>
    <row r="2517" spans="14:22">
      <c r="N2517" s="46" t="s">
        <v>2279</v>
      </c>
      <c r="O2517" s="47">
        <v>14058</v>
      </c>
      <c r="P2517" s="46" t="s">
        <v>2498</v>
      </c>
      <c r="Q2517" s="48">
        <v>180640.36</v>
      </c>
      <c r="R2517" s="48">
        <v>0</v>
      </c>
      <c r="S2517" s="48">
        <v>0</v>
      </c>
      <c r="T2517" s="48">
        <v>0</v>
      </c>
      <c r="U2517" s="49">
        <v>-1.4930589699977399E-3</v>
      </c>
      <c r="V2517" s="49">
        <v>-1.4930589699977399E-3</v>
      </c>
    </row>
    <row r="2518" spans="14:22">
      <c r="N2518" s="46" t="s">
        <v>2279</v>
      </c>
      <c r="O2518" s="47">
        <v>14058</v>
      </c>
      <c r="P2518" s="46" t="s">
        <v>2499</v>
      </c>
      <c r="Q2518" s="48">
        <v>180399.01</v>
      </c>
      <c r="R2518" s="48">
        <v>0</v>
      </c>
      <c r="S2518" s="48">
        <v>0</v>
      </c>
      <c r="T2518" s="48">
        <v>0</v>
      </c>
      <c r="U2518" s="49">
        <v>-1.33608015395881E-3</v>
      </c>
      <c r="V2518" s="49">
        <v>-1.33608015395881E-3</v>
      </c>
    </row>
    <row r="2519" spans="14:22">
      <c r="N2519" s="46" t="s">
        <v>2279</v>
      </c>
      <c r="O2519" s="47">
        <v>14058</v>
      </c>
      <c r="P2519" s="46" t="s">
        <v>2500</v>
      </c>
      <c r="Q2519" s="48">
        <v>180826.74</v>
      </c>
      <c r="R2519" s="48">
        <v>0</v>
      </c>
      <c r="S2519" s="48">
        <v>0</v>
      </c>
      <c r="T2519" s="48">
        <v>0</v>
      </c>
      <c r="U2519" s="49">
        <v>2.371021880885E-3</v>
      </c>
      <c r="V2519" s="49">
        <v>2.371021880885E-3</v>
      </c>
    </row>
    <row r="2520" spans="14:22">
      <c r="N2520" s="46" t="s">
        <v>2279</v>
      </c>
      <c r="O2520" s="47">
        <v>14058</v>
      </c>
      <c r="P2520" s="46" t="s">
        <v>2501</v>
      </c>
      <c r="Q2520" s="48">
        <v>182884.74</v>
      </c>
      <c r="R2520" s="48">
        <v>0</v>
      </c>
      <c r="S2520" s="48">
        <v>0</v>
      </c>
      <c r="T2520" s="48">
        <v>0</v>
      </c>
      <c r="U2520" s="49">
        <v>1.13810601241831E-2</v>
      </c>
      <c r="V2520" s="49">
        <v>1.13810601241831E-2</v>
      </c>
    </row>
    <row r="2521" spans="14:22">
      <c r="N2521" s="46" t="s">
        <v>2279</v>
      </c>
      <c r="O2521" s="47">
        <v>14058</v>
      </c>
      <c r="P2521" s="46" t="s">
        <v>2502</v>
      </c>
      <c r="Q2521" s="48">
        <v>186850.43</v>
      </c>
      <c r="R2521" s="48">
        <v>0</v>
      </c>
      <c r="S2521" s="48">
        <v>0</v>
      </c>
      <c r="T2521" s="48">
        <v>0</v>
      </c>
      <c r="U2521" s="49">
        <v>2.1684094583287902E-2</v>
      </c>
      <c r="V2521" s="49">
        <v>2.1684094583287902E-2</v>
      </c>
    </row>
    <row r="2522" spans="14:22">
      <c r="N2522" s="46" t="s">
        <v>2279</v>
      </c>
      <c r="O2522" s="47">
        <v>14058</v>
      </c>
      <c r="P2522" s="46" t="s">
        <v>2503</v>
      </c>
      <c r="Q2522" s="48">
        <v>186377.55</v>
      </c>
      <c r="R2522" s="48">
        <v>0</v>
      </c>
      <c r="S2522" s="48">
        <v>0</v>
      </c>
      <c r="T2522" s="48">
        <v>0</v>
      </c>
      <c r="U2522" s="49">
        <v>-2.5307942828924901E-3</v>
      </c>
      <c r="V2522" s="49">
        <v>-2.5307942828924901E-3</v>
      </c>
    </row>
    <row r="2523" spans="14:22">
      <c r="N2523" s="46" t="s">
        <v>2279</v>
      </c>
      <c r="O2523" s="47">
        <v>14058</v>
      </c>
      <c r="P2523" s="46" t="s">
        <v>2504</v>
      </c>
      <c r="Q2523" s="48">
        <v>292209.23</v>
      </c>
      <c r="R2523" s="48">
        <v>105929.35</v>
      </c>
      <c r="S2523" s="48">
        <v>0</v>
      </c>
      <c r="T2523" s="48">
        <v>0</v>
      </c>
      <c r="U2523" s="49">
        <v>-5.2404380248594095E-4</v>
      </c>
      <c r="V2523" s="49">
        <v>-5.2404380248594095E-4</v>
      </c>
    </row>
    <row r="2524" spans="14:22">
      <c r="N2524" s="46" t="s">
        <v>2279</v>
      </c>
      <c r="O2524" s="47">
        <v>14058</v>
      </c>
      <c r="P2524" s="46" t="s">
        <v>2505</v>
      </c>
      <c r="Q2524" s="48">
        <v>498106.53</v>
      </c>
      <c r="R2524" s="48">
        <v>206455.88</v>
      </c>
      <c r="S2524" s="48">
        <v>0</v>
      </c>
      <c r="T2524" s="48">
        <v>69.41</v>
      </c>
      <c r="U2524" s="49">
        <v>-1.6740402074225699E-3</v>
      </c>
      <c r="V2524" s="49">
        <v>-1.9115754830877399E-3</v>
      </c>
    </row>
    <row r="2525" spans="14:22">
      <c r="N2525" s="46" t="s">
        <v>2279</v>
      </c>
      <c r="O2525" s="47">
        <v>14058</v>
      </c>
      <c r="P2525" s="46" t="s">
        <v>2506</v>
      </c>
      <c r="Q2525" s="48">
        <v>495045.69</v>
      </c>
      <c r="R2525" s="48">
        <v>0</v>
      </c>
      <c r="S2525" s="48">
        <v>0</v>
      </c>
      <c r="T2525" s="48">
        <v>0</v>
      </c>
      <c r="U2525" s="49">
        <v>-6.1449505590702698E-3</v>
      </c>
      <c r="V2525" s="49">
        <v>-6.1449505590702698E-3</v>
      </c>
    </row>
    <row r="2526" spans="14:22">
      <c r="N2526" s="46" t="s">
        <v>2279</v>
      </c>
      <c r="O2526" s="47">
        <v>14058</v>
      </c>
      <c r="P2526" s="46" t="s">
        <v>2507</v>
      </c>
      <c r="Q2526" s="48">
        <v>493173.21</v>
      </c>
      <c r="R2526" s="48">
        <v>0</v>
      </c>
      <c r="S2526" s="48">
        <v>0</v>
      </c>
      <c r="T2526" s="48">
        <v>0</v>
      </c>
      <c r="U2526" s="49">
        <v>-3.7824387482293699E-3</v>
      </c>
      <c r="V2526" s="49">
        <v>-3.7824387482293699E-3</v>
      </c>
    </row>
    <row r="2527" spans="14:22">
      <c r="N2527" s="46" t="s">
        <v>2279</v>
      </c>
      <c r="O2527" s="47">
        <v>14058</v>
      </c>
      <c r="P2527" s="46" t="s">
        <v>2508</v>
      </c>
      <c r="Q2527" s="48">
        <v>493345.39</v>
      </c>
      <c r="R2527" s="48">
        <v>0</v>
      </c>
      <c r="S2527" s="48">
        <v>0</v>
      </c>
      <c r="T2527" s="48">
        <v>0</v>
      </c>
      <c r="U2527" s="49">
        <v>3.49126831118873E-4</v>
      </c>
      <c r="V2527" s="49">
        <v>3.49126831118873E-4</v>
      </c>
    </row>
    <row r="2528" spans="14:22">
      <c r="N2528" s="46" t="s">
        <v>2279</v>
      </c>
      <c r="O2528" s="47">
        <v>14058</v>
      </c>
      <c r="P2528" s="46" t="s">
        <v>2509</v>
      </c>
      <c r="Q2528" s="48">
        <v>491046.27</v>
      </c>
      <c r="R2528" s="48">
        <v>0</v>
      </c>
      <c r="S2528" s="48">
        <v>0</v>
      </c>
      <c r="T2528" s="48">
        <v>0</v>
      </c>
      <c r="U2528" s="49">
        <v>-4.66026448529289E-3</v>
      </c>
      <c r="V2528" s="49">
        <v>-4.66026448529289E-3</v>
      </c>
    </row>
    <row r="2529" spans="14:22">
      <c r="N2529" s="46" t="s">
        <v>2279</v>
      </c>
      <c r="O2529" s="47">
        <v>14058</v>
      </c>
      <c r="P2529" s="46" t="s">
        <v>2510</v>
      </c>
      <c r="Q2529" s="48">
        <v>491702.95</v>
      </c>
      <c r="R2529" s="48">
        <v>0</v>
      </c>
      <c r="S2529" s="48">
        <v>0</v>
      </c>
      <c r="T2529" s="48">
        <v>0</v>
      </c>
      <c r="U2529" s="49">
        <v>1.33730778567975E-3</v>
      </c>
      <c r="V2529" s="49">
        <v>1.33730778567975E-3</v>
      </c>
    </row>
    <row r="2530" spans="14:22">
      <c r="N2530" s="46" t="s">
        <v>2279</v>
      </c>
      <c r="O2530" s="47">
        <v>14058</v>
      </c>
      <c r="P2530" s="46" t="s">
        <v>2511</v>
      </c>
      <c r="Q2530" s="48">
        <v>494672.41</v>
      </c>
      <c r="R2530" s="48">
        <v>0</v>
      </c>
      <c r="S2530" s="48">
        <v>0</v>
      </c>
      <c r="T2530" s="48">
        <v>0</v>
      </c>
      <c r="U2530" s="49">
        <v>6.0391339933998402E-3</v>
      </c>
      <c r="V2530" s="49">
        <v>6.0391339933998402E-3</v>
      </c>
    </row>
    <row r="2531" spans="14:22">
      <c r="N2531" s="46" t="s">
        <v>2279</v>
      </c>
      <c r="O2531" s="47">
        <v>14058</v>
      </c>
      <c r="P2531" s="46" t="s">
        <v>2512</v>
      </c>
      <c r="Q2531" s="48">
        <v>494070.94</v>
      </c>
      <c r="R2531" s="48">
        <v>0</v>
      </c>
      <c r="S2531" s="48">
        <v>0</v>
      </c>
      <c r="T2531" s="48">
        <v>0</v>
      </c>
      <c r="U2531" s="49">
        <v>-1.2158955863336199E-3</v>
      </c>
      <c r="V2531" s="49">
        <v>-1.2158955863336199E-3</v>
      </c>
    </row>
    <row r="2532" spans="14:22">
      <c r="N2532" s="46" t="s">
        <v>2279</v>
      </c>
      <c r="O2532" s="47">
        <v>14058</v>
      </c>
      <c r="P2532" s="46" t="s">
        <v>2513</v>
      </c>
      <c r="Q2532" s="48">
        <v>496184.82</v>
      </c>
      <c r="R2532" s="48">
        <v>0</v>
      </c>
      <c r="S2532" s="48">
        <v>0</v>
      </c>
      <c r="T2532" s="48">
        <v>0</v>
      </c>
      <c r="U2532" s="49">
        <v>4.2784949060148403E-3</v>
      </c>
      <c r="V2532" s="49">
        <v>4.2784949060148403E-3</v>
      </c>
    </row>
    <row r="2533" spans="14:22">
      <c r="N2533" s="46" t="s">
        <v>2279</v>
      </c>
      <c r="O2533" s="47">
        <v>14058</v>
      </c>
      <c r="P2533" s="46" t="s">
        <v>2514</v>
      </c>
      <c r="Q2533" s="48">
        <v>494452.02</v>
      </c>
      <c r="R2533" s="48">
        <v>0</v>
      </c>
      <c r="S2533" s="48">
        <v>0</v>
      </c>
      <c r="T2533" s="48">
        <v>0</v>
      </c>
      <c r="U2533" s="49">
        <v>-3.49224710260176E-3</v>
      </c>
      <c r="V2533" s="49">
        <v>-3.49224710260176E-3</v>
      </c>
    </row>
    <row r="2534" spans="14:22">
      <c r="N2534" s="46" t="s">
        <v>2279</v>
      </c>
      <c r="O2534" s="47">
        <v>14058</v>
      </c>
      <c r="P2534" s="46" t="s">
        <v>2515</v>
      </c>
      <c r="Q2534" s="48">
        <v>495612.21</v>
      </c>
      <c r="R2534" s="48">
        <v>0</v>
      </c>
      <c r="S2534" s="48">
        <v>0</v>
      </c>
      <c r="T2534" s="48">
        <v>0</v>
      </c>
      <c r="U2534" s="49">
        <v>2.3464157351404898E-3</v>
      </c>
      <c r="V2534" s="49">
        <v>2.3464157351404898E-3</v>
      </c>
    </row>
    <row r="2535" spans="14:22">
      <c r="N2535" s="46" t="s">
        <v>2279</v>
      </c>
      <c r="O2535" s="47">
        <v>14058</v>
      </c>
      <c r="P2535" s="46" t="s">
        <v>2516</v>
      </c>
      <c r="Q2535" s="48">
        <v>584572.86</v>
      </c>
      <c r="R2535" s="48">
        <v>87776.66</v>
      </c>
      <c r="S2535" s="48">
        <v>0</v>
      </c>
      <c r="T2535" s="48">
        <v>0</v>
      </c>
      <c r="U2535" s="49">
        <v>2.3889443724558501E-3</v>
      </c>
      <c r="V2535" s="49">
        <v>2.3889443724558501E-3</v>
      </c>
    </row>
    <row r="2536" spans="14:22">
      <c r="N2536" s="46" t="s">
        <v>2279</v>
      </c>
      <c r="O2536" s="47">
        <v>14058</v>
      </c>
      <c r="P2536" s="46" t="s">
        <v>2517</v>
      </c>
      <c r="Q2536" s="48">
        <v>582465.92000000004</v>
      </c>
      <c r="R2536" s="48">
        <v>777</v>
      </c>
      <c r="S2536" s="48">
        <v>0</v>
      </c>
      <c r="T2536" s="48">
        <v>0</v>
      </c>
      <c r="U2536" s="49">
        <v>-4.9334141171043502E-3</v>
      </c>
      <c r="V2536" s="49">
        <v>-4.9334141171043502E-3</v>
      </c>
    </row>
    <row r="2537" spans="14:22">
      <c r="N2537" s="46" t="s">
        <v>2279</v>
      </c>
      <c r="O2537" s="47">
        <v>14058</v>
      </c>
      <c r="P2537" s="46" t="s">
        <v>2518</v>
      </c>
      <c r="Q2537" s="48">
        <v>581312.79</v>
      </c>
      <c r="R2537" s="48">
        <v>0</v>
      </c>
      <c r="S2537" s="48">
        <v>0</v>
      </c>
      <c r="T2537" s="48">
        <v>0</v>
      </c>
      <c r="U2537" s="49">
        <v>-1.9797381450229498E-3</v>
      </c>
      <c r="V2537" s="49">
        <v>-1.9797381450229498E-3</v>
      </c>
    </row>
    <row r="2538" spans="14:22">
      <c r="N2538" s="46" t="s">
        <v>2279</v>
      </c>
      <c r="O2538" s="47">
        <v>14058</v>
      </c>
      <c r="P2538" s="46" t="s">
        <v>2519</v>
      </c>
      <c r="Q2538" s="48">
        <v>578774.93000000005</v>
      </c>
      <c r="R2538" s="48">
        <v>0</v>
      </c>
      <c r="S2538" s="48">
        <v>0</v>
      </c>
      <c r="T2538" s="48">
        <v>0</v>
      </c>
      <c r="U2538" s="49">
        <v>-4.3657391401970003E-3</v>
      </c>
      <c r="V2538" s="49">
        <v>-4.3657391401970003E-3</v>
      </c>
    </row>
    <row r="2539" spans="14:22">
      <c r="N2539" s="46" t="s">
        <v>2279</v>
      </c>
      <c r="O2539" s="47">
        <v>14058</v>
      </c>
      <c r="P2539" s="46" t="s">
        <v>2520</v>
      </c>
      <c r="Q2539" s="48">
        <v>581013.47</v>
      </c>
      <c r="R2539" s="48">
        <v>0</v>
      </c>
      <c r="S2539" s="48">
        <v>0</v>
      </c>
      <c r="T2539" s="48">
        <v>0</v>
      </c>
      <c r="U2539" s="49">
        <v>3.8677210846020898E-3</v>
      </c>
      <c r="V2539" s="49">
        <v>3.8677210846020898E-3</v>
      </c>
    </row>
    <row r="2540" spans="14:22">
      <c r="N2540" s="46" t="s">
        <v>2279</v>
      </c>
      <c r="O2540" s="47">
        <v>14058</v>
      </c>
      <c r="P2540" s="46" t="s">
        <v>2521</v>
      </c>
      <c r="Q2540" s="48">
        <v>581366.43999999994</v>
      </c>
      <c r="R2540" s="48">
        <v>0</v>
      </c>
      <c r="S2540" s="48">
        <v>0</v>
      </c>
      <c r="T2540" s="48">
        <v>0</v>
      </c>
      <c r="U2540" s="49">
        <v>6.0750743007731401E-4</v>
      </c>
      <c r="V2540" s="49">
        <v>6.0750743007731401E-4</v>
      </c>
    </row>
    <row r="2541" spans="14:22">
      <c r="N2541" s="46" t="s">
        <v>2279</v>
      </c>
      <c r="O2541" s="47">
        <v>14058</v>
      </c>
      <c r="P2541" s="46" t="s">
        <v>2522</v>
      </c>
      <c r="Q2541" s="48">
        <v>580882.16</v>
      </c>
      <c r="R2541" s="48">
        <v>0</v>
      </c>
      <c r="S2541" s="48">
        <v>0</v>
      </c>
      <c r="T2541" s="48">
        <v>0</v>
      </c>
      <c r="U2541" s="49">
        <v>-8.33003019575562E-4</v>
      </c>
      <c r="V2541" s="49">
        <v>-8.33003019575562E-4</v>
      </c>
    </row>
    <row r="2542" spans="14:22">
      <c r="N2542" s="46" t="s">
        <v>2279</v>
      </c>
      <c r="O2542" s="47">
        <v>14058</v>
      </c>
      <c r="P2542" s="46" t="s">
        <v>2523</v>
      </c>
      <c r="Q2542" s="48">
        <v>584294.64</v>
      </c>
      <c r="R2542" s="48">
        <v>0</v>
      </c>
      <c r="S2542" s="48">
        <v>0</v>
      </c>
      <c r="T2542" s="48">
        <v>0</v>
      </c>
      <c r="U2542" s="49">
        <v>5.87465106520058E-3</v>
      </c>
      <c r="V2542" s="49">
        <v>5.87465106520058E-3</v>
      </c>
    </row>
    <row r="2543" spans="14:22">
      <c r="N2543" s="46" t="s">
        <v>2279</v>
      </c>
      <c r="O2543" s="47">
        <v>14058</v>
      </c>
      <c r="P2543" s="46" t="s">
        <v>2524</v>
      </c>
      <c r="Q2543" s="48">
        <v>583720.89</v>
      </c>
      <c r="R2543" s="48">
        <v>0</v>
      </c>
      <c r="S2543" s="48">
        <v>0</v>
      </c>
      <c r="T2543" s="48">
        <v>0</v>
      </c>
      <c r="U2543" s="49">
        <v>-9.8195321456306895E-4</v>
      </c>
      <c r="V2543" s="49">
        <v>-9.8195321456306895E-4</v>
      </c>
    </row>
    <row r="2544" spans="14:22">
      <c r="N2544" s="46" t="s">
        <v>2279</v>
      </c>
      <c r="O2544" s="47">
        <v>14058</v>
      </c>
      <c r="P2544" s="46" t="s">
        <v>2525</v>
      </c>
      <c r="Q2544" s="48">
        <v>585668.32999999996</v>
      </c>
      <c r="R2544" s="48">
        <v>0</v>
      </c>
      <c r="S2544" s="48">
        <v>0</v>
      </c>
      <c r="T2544" s="48">
        <v>0</v>
      </c>
      <c r="U2544" s="49">
        <v>3.3362520227775399E-3</v>
      </c>
      <c r="V2544" s="49">
        <v>3.3362520227775399E-3</v>
      </c>
    </row>
    <row r="2545" spans="14:22">
      <c r="N2545" s="46" t="s">
        <v>2279</v>
      </c>
      <c r="O2545" s="47">
        <v>14058</v>
      </c>
      <c r="P2545" s="46" t="s">
        <v>2526</v>
      </c>
      <c r="Q2545" s="48">
        <v>591795.78</v>
      </c>
      <c r="R2545" s="48">
        <v>0</v>
      </c>
      <c r="S2545" s="48">
        <v>0</v>
      </c>
      <c r="T2545" s="48">
        <v>0</v>
      </c>
      <c r="U2545" s="49">
        <v>1.04623208839036E-2</v>
      </c>
      <c r="V2545" s="49">
        <v>1.04623208839036E-2</v>
      </c>
    </row>
    <row r="2546" spans="14:22">
      <c r="N2546" s="46" t="s">
        <v>2279</v>
      </c>
      <c r="O2546" s="47">
        <v>14058</v>
      </c>
      <c r="P2546" s="46" t="s">
        <v>2527</v>
      </c>
      <c r="Q2546" s="48">
        <v>595729.65</v>
      </c>
      <c r="R2546" s="48">
        <v>0</v>
      </c>
      <c r="S2546" s="48">
        <v>0</v>
      </c>
      <c r="T2546" s="48">
        <v>0</v>
      </c>
      <c r="U2546" s="49">
        <v>6.6473437847087702E-3</v>
      </c>
      <c r="V2546" s="49">
        <v>6.6473437847087702E-3</v>
      </c>
    </row>
    <row r="2547" spans="14:22">
      <c r="N2547" s="46" t="s">
        <v>2279</v>
      </c>
      <c r="O2547" s="47">
        <v>14058</v>
      </c>
      <c r="P2547" s="46" t="s">
        <v>2310</v>
      </c>
      <c r="Q2547" s="48">
        <v>621035.49</v>
      </c>
      <c r="R2547" s="48">
        <v>20555.09</v>
      </c>
      <c r="S2547" s="48">
        <v>0</v>
      </c>
      <c r="T2547" s="48">
        <v>97.65</v>
      </c>
      <c r="U2547" s="49">
        <v>8.1385910538449603E-3</v>
      </c>
      <c r="V2547" s="49">
        <v>7.9746744181696805E-3</v>
      </c>
    </row>
    <row r="2548" spans="14:22">
      <c r="N2548" s="46" t="s">
        <v>2279</v>
      </c>
      <c r="O2548" s="47">
        <v>14058</v>
      </c>
      <c r="P2548" s="46" t="s">
        <v>2313</v>
      </c>
      <c r="Q2548" s="48">
        <v>619727.68999999994</v>
      </c>
      <c r="R2548" s="48">
        <v>0</v>
      </c>
      <c r="S2548" s="48">
        <v>0</v>
      </c>
      <c r="T2548" s="48">
        <v>0</v>
      </c>
      <c r="U2548" s="49">
        <v>-2.1058377839244802E-3</v>
      </c>
      <c r="V2548" s="49">
        <v>-2.1058377839244802E-3</v>
      </c>
    </row>
    <row r="2549" spans="14:22">
      <c r="N2549" s="46" t="s">
        <v>2279</v>
      </c>
      <c r="O2549" s="47">
        <v>14058</v>
      </c>
      <c r="P2549" s="46" t="s">
        <v>2314</v>
      </c>
      <c r="Q2549" s="48">
        <v>621061.37</v>
      </c>
      <c r="R2549" s="48">
        <v>0</v>
      </c>
      <c r="S2549" s="48">
        <v>0</v>
      </c>
      <c r="T2549" s="48">
        <v>0</v>
      </c>
      <c r="U2549" s="49">
        <v>2.1520419718539202E-3</v>
      </c>
      <c r="V2549" s="49">
        <v>2.1520419718539202E-3</v>
      </c>
    </row>
    <row r="2550" spans="14:22">
      <c r="N2550" s="46" t="s">
        <v>2279</v>
      </c>
      <c r="O2550" s="47">
        <v>14058</v>
      </c>
      <c r="P2550" s="46" t="s">
        <v>2315</v>
      </c>
      <c r="Q2550" s="48">
        <v>617194.61</v>
      </c>
      <c r="R2550" s="48">
        <v>0</v>
      </c>
      <c r="S2550" s="48">
        <v>0</v>
      </c>
      <c r="T2550" s="48">
        <v>0</v>
      </c>
      <c r="U2550" s="49">
        <v>-6.2260513803972196E-3</v>
      </c>
      <c r="V2550" s="49">
        <v>-6.2260513803972196E-3</v>
      </c>
    </row>
    <row r="2551" spans="14:22">
      <c r="N2551" s="46" t="s">
        <v>2279</v>
      </c>
      <c r="O2551" s="47">
        <v>14058</v>
      </c>
      <c r="P2551" s="46" t="s">
        <v>2316</v>
      </c>
      <c r="Q2551" s="48">
        <v>616717.41</v>
      </c>
      <c r="R2551" s="48">
        <v>0</v>
      </c>
      <c r="S2551" s="48">
        <v>0</v>
      </c>
      <c r="T2551" s="48">
        <v>0</v>
      </c>
      <c r="U2551" s="49">
        <v>-7.7317590314030004E-4</v>
      </c>
      <c r="V2551" s="49">
        <v>-7.7317590314030004E-4</v>
      </c>
    </row>
    <row r="2552" spans="14:22">
      <c r="N2552" s="46" t="s">
        <v>2279</v>
      </c>
      <c r="O2552" s="47">
        <v>14058</v>
      </c>
      <c r="P2552" s="46" t="s">
        <v>2317</v>
      </c>
      <c r="Q2552" s="48">
        <v>618349.02</v>
      </c>
      <c r="R2552" s="48">
        <v>0</v>
      </c>
      <c r="S2552" s="48">
        <v>0</v>
      </c>
      <c r="T2552" s="48">
        <v>0</v>
      </c>
      <c r="U2552" s="49">
        <v>2.645636353934E-3</v>
      </c>
      <c r="V2552" s="49">
        <v>2.645636353934E-3</v>
      </c>
    </row>
    <row r="2553" spans="14:22">
      <c r="N2553" s="46" t="s">
        <v>2279</v>
      </c>
      <c r="O2553" s="47">
        <v>14058</v>
      </c>
      <c r="P2553" s="46" t="s">
        <v>2318</v>
      </c>
      <c r="Q2553" s="48">
        <v>619558.06999999995</v>
      </c>
      <c r="R2553" s="48">
        <v>0</v>
      </c>
      <c r="S2553" s="48">
        <v>0</v>
      </c>
      <c r="T2553" s="48">
        <v>0</v>
      </c>
      <c r="U2553" s="49">
        <v>1.9552873230073201E-3</v>
      </c>
      <c r="V2553" s="49">
        <v>1.9552873230073201E-3</v>
      </c>
    </row>
    <row r="2554" spans="14:22">
      <c r="N2554" s="46" t="s">
        <v>2279</v>
      </c>
      <c r="O2554" s="47">
        <v>14058</v>
      </c>
      <c r="P2554" s="46" t="s">
        <v>2319</v>
      </c>
      <c r="Q2554" s="48">
        <v>617941.53</v>
      </c>
      <c r="R2554" s="48">
        <v>0</v>
      </c>
      <c r="S2554" s="48">
        <v>0</v>
      </c>
      <c r="T2554" s="48">
        <v>0</v>
      </c>
      <c r="U2554" s="49">
        <v>-2.60918238059593E-3</v>
      </c>
      <c r="V2554" s="49">
        <v>-2.60918238059593E-3</v>
      </c>
    </row>
    <row r="2555" spans="14:22">
      <c r="N2555" s="46" t="s">
        <v>2279</v>
      </c>
      <c r="O2555" s="47">
        <v>14058</v>
      </c>
      <c r="P2555" s="46" t="s">
        <v>2320</v>
      </c>
      <c r="Q2555" s="48">
        <v>615471.68000000005</v>
      </c>
      <c r="R2555" s="48">
        <v>777</v>
      </c>
      <c r="S2555" s="48">
        <v>0</v>
      </c>
      <c r="T2555" s="48">
        <v>0</v>
      </c>
      <c r="U2555" s="49">
        <v>-5.25429970696434E-3</v>
      </c>
      <c r="V2555" s="49">
        <v>-5.25429970696434E-3</v>
      </c>
    </row>
    <row r="2556" spans="14:22">
      <c r="N2556" s="46" t="s">
        <v>2279</v>
      </c>
      <c r="O2556" s="47">
        <v>14058</v>
      </c>
      <c r="P2556" s="46" t="s">
        <v>2321</v>
      </c>
      <c r="Q2556" s="48">
        <v>618062.18999999994</v>
      </c>
      <c r="R2556" s="48">
        <v>0</v>
      </c>
      <c r="S2556" s="48">
        <v>0</v>
      </c>
      <c r="T2556" s="48">
        <v>0</v>
      </c>
      <c r="U2556" s="49">
        <v>4.2089832630478599E-3</v>
      </c>
      <c r="V2556" s="49">
        <v>4.2089832630478599E-3</v>
      </c>
    </row>
    <row r="2557" spans="14:22">
      <c r="N2557" s="46" t="s">
        <v>2279</v>
      </c>
      <c r="O2557" s="47">
        <v>14058</v>
      </c>
      <c r="P2557" s="46" t="s">
        <v>2322</v>
      </c>
      <c r="Q2557" s="48">
        <v>621031.93000000005</v>
      </c>
      <c r="R2557" s="48">
        <v>876.5</v>
      </c>
      <c r="S2557" s="48">
        <v>0</v>
      </c>
      <c r="T2557" s="48">
        <v>0</v>
      </c>
      <c r="U2557" s="49">
        <v>3.3867789259201002E-3</v>
      </c>
      <c r="V2557" s="49">
        <v>3.3867789259201002E-3</v>
      </c>
    </row>
    <row r="2558" spans="14:22">
      <c r="N2558" s="46" t="s">
        <v>2279</v>
      </c>
      <c r="O2558" s="47">
        <v>14058</v>
      </c>
      <c r="P2558" s="46" t="s">
        <v>2323</v>
      </c>
      <c r="Q2558" s="48">
        <v>616640.93999999994</v>
      </c>
      <c r="R2558" s="48">
        <v>0</v>
      </c>
      <c r="S2558" s="48">
        <v>0</v>
      </c>
      <c r="T2558" s="48">
        <v>0</v>
      </c>
      <c r="U2558" s="49">
        <v>-7.0704738160564098E-3</v>
      </c>
      <c r="V2558" s="49">
        <v>-7.0704738160564098E-3</v>
      </c>
    </row>
    <row r="2559" spans="14:22">
      <c r="N2559" s="46" t="s">
        <v>2279</v>
      </c>
      <c r="O2559" s="47">
        <v>14058</v>
      </c>
      <c r="P2559" s="46" t="s">
        <v>2324</v>
      </c>
      <c r="Q2559" s="48">
        <v>612285.16</v>
      </c>
      <c r="R2559" s="48">
        <v>0</v>
      </c>
      <c r="S2559" s="48">
        <v>0</v>
      </c>
      <c r="T2559" s="48">
        <v>0</v>
      </c>
      <c r="U2559" s="49">
        <v>-7.0637217178607398E-3</v>
      </c>
      <c r="V2559" s="49">
        <v>-7.0637217178607398E-3</v>
      </c>
    </row>
    <row r="2560" spans="14:22">
      <c r="N2560" s="46" t="s">
        <v>2279</v>
      </c>
      <c r="O2560" s="47">
        <v>14058</v>
      </c>
      <c r="P2560" s="46" t="s">
        <v>2325</v>
      </c>
      <c r="Q2560" s="48">
        <v>613914.57999999996</v>
      </c>
      <c r="R2560" s="48">
        <v>0</v>
      </c>
      <c r="S2560" s="48">
        <v>0</v>
      </c>
      <c r="T2560" s="48">
        <v>0</v>
      </c>
      <c r="U2560" s="49">
        <v>2.6612109952168801E-3</v>
      </c>
      <c r="V2560" s="49">
        <v>2.6612109952168801E-3</v>
      </c>
    </row>
    <row r="2561" spans="14:22">
      <c r="N2561" s="46" t="s">
        <v>2279</v>
      </c>
      <c r="O2561" s="47">
        <v>14058</v>
      </c>
      <c r="P2561" s="46" t="s">
        <v>2326</v>
      </c>
      <c r="Q2561" s="48">
        <v>602902.31000000006</v>
      </c>
      <c r="R2561" s="48">
        <v>0</v>
      </c>
      <c r="S2561" s="48">
        <v>0</v>
      </c>
      <c r="T2561" s="48">
        <v>0</v>
      </c>
      <c r="U2561" s="49">
        <v>-1.7937788674118198E-2</v>
      </c>
      <c r="V2561" s="49">
        <v>-1.7937788674118198E-2</v>
      </c>
    </row>
    <row r="2562" spans="14:22">
      <c r="N2562" s="46" t="s">
        <v>2279</v>
      </c>
      <c r="O2562" s="47">
        <v>14058</v>
      </c>
      <c r="P2562" s="46" t="s">
        <v>2327</v>
      </c>
      <c r="Q2562" s="48">
        <v>596077.26</v>
      </c>
      <c r="R2562" s="48">
        <v>0</v>
      </c>
      <c r="S2562" s="48">
        <v>0</v>
      </c>
      <c r="T2562" s="48">
        <v>0</v>
      </c>
      <c r="U2562" s="49">
        <v>-1.1320324846657201E-2</v>
      </c>
      <c r="V2562" s="49">
        <v>-1.1320324846657201E-2</v>
      </c>
    </row>
    <row r="2563" spans="14:22">
      <c r="N2563" s="46" t="s">
        <v>2279</v>
      </c>
      <c r="O2563" s="47">
        <v>14058</v>
      </c>
      <c r="P2563" s="46" t="s">
        <v>2328</v>
      </c>
      <c r="Q2563" s="48">
        <v>595734.19999999995</v>
      </c>
      <c r="R2563" s="48">
        <v>0</v>
      </c>
      <c r="S2563" s="48">
        <v>0</v>
      </c>
      <c r="T2563" s="48">
        <v>0</v>
      </c>
      <c r="U2563" s="49">
        <v>-5.7552942046479305E-4</v>
      </c>
      <c r="V2563" s="49">
        <v>-5.7552942046479305E-4</v>
      </c>
    </row>
    <row r="2564" spans="14:22">
      <c r="N2564" s="46" t="s">
        <v>2279</v>
      </c>
      <c r="O2564" s="47">
        <v>14058</v>
      </c>
      <c r="P2564" s="46" t="s">
        <v>2329</v>
      </c>
      <c r="Q2564" s="48">
        <v>938722.89</v>
      </c>
      <c r="R2564" s="48">
        <v>342423.86</v>
      </c>
      <c r="S2564" s="48">
        <v>0</v>
      </c>
      <c r="T2564" s="48">
        <v>90.91</v>
      </c>
      <c r="U2564" s="49">
        <v>1.1007257934827501E-3</v>
      </c>
      <c r="V2564" s="49">
        <v>9.4812418021294998E-4</v>
      </c>
    </row>
    <row r="2565" spans="14:22">
      <c r="N2565" s="46" t="s">
        <v>2279</v>
      </c>
      <c r="O2565" s="47">
        <v>14058</v>
      </c>
      <c r="P2565" s="46" t="s">
        <v>2336</v>
      </c>
      <c r="Q2565" s="48">
        <v>936676.36</v>
      </c>
      <c r="R2565" s="48">
        <v>0</v>
      </c>
      <c r="S2565" s="48">
        <v>0</v>
      </c>
      <c r="T2565" s="48">
        <v>0</v>
      </c>
      <c r="U2565" s="49">
        <v>-2.18012154790403E-3</v>
      </c>
      <c r="V2565" s="49">
        <v>-2.18012154790403E-3</v>
      </c>
    </row>
    <row r="2566" spans="14:22">
      <c r="N2566" s="46" t="s">
        <v>2279</v>
      </c>
      <c r="O2566" s="47">
        <v>14058</v>
      </c>
      <c r="P2566" s="46" t="s">
        <v>2337</v>
      </c>
      <c r="Q2566" s="48">
        <v>937451.82</v>
      </c>
      <c r="R2566" s="48">
        <v>-3.0000000027939702E-2</v>
      </c>
      <c r="S2566" s="48">
        <v>0</v>
      </c>
      <c r="T2566" s="48">
        <v>0</v>
      </c>
      <c r="U2566" s="49">
        <v>8.27916698997066E-4</v>
      </c>
      <c r="V2566" s="49">
        <v>8.27916698997066E-4</v>
      </c>
    </row>
    <row r="2567" spans="14:22">
      <c r="N2567" s="46" t="s">
        <v>2279</v>
      </c>
      <c r="O2567" s="47">
        <v>14058</v>
      </c>
      <c r="P2567" s="46" t="s">
        <v>2338</v>
      </c>
      <c r="Q2567" s="48">
        <v>935905.83</v>
      </c>
      <c r="R2567" s="48">
        <v>0</v>
      </c>
      <c r="S2567" s="48">
        <v>0</v>
      </c>
      <c r="T2567" s="48">
        <v>0</v>
      </c>
      <c r="U2567" s="49">
        <v>-1.6491407526415501E-3</v>
      </c>
      <c r="V2567" s="49">
        <v>-1.6491407526415501E-3</v>
      </c>
    </row>
    <row r="2568" spans="14:22">
      <c r="N2568" s="46" t="s">
        <v>2279</v>
      </c>
      <c r="O2568" s="47">
        <v>14058</v>
      </c>
      <c r="P2568" s="46" t="s">
        <v>2339</v>
      </c>
      <c r="Q2568" s="48">
        <v>932119.46</v>
      </c>
      <c r="R2568" s="48">
        <v>0</v>
      </c>
      <c r="S2568" s="48">
        <v>0</v>
      </c>
      <c r="T2568" s="48">
        <v>0</v>
      </c>
      <c r="U2568" s="49">
        <v>-4.0456741251414501E-3</v>
      </c>
      <c r="V2568" s="49">
        <v>-4.0456741251414501E-3</v>
      </c>
    </row>
    <row r="2569" spans="14:22">
      <c r="N2569" s="46" t="s">
        <v>2279</v>
      </c>
      <c r="O2569" s="47">
        <v>14058</v>
      </c>
      <c r="P2569" s="46" t="s">
        <v>2340</v>
      </c>
      <c r="Q2569" s="48">
        <v>935351.73</v>
      </c>
      <c r="R2569" s="48">
        <v>0</v>
      </c>
      <c r="S2569" s="48">
        <v>0</v>
      </c>
      <c r="T2569" s="48">
        <v>0</v>
      </c>
      <c r="U2569" s="49">
        <v>3.4676563881630399E-3</v>
      </c>
      <c r="V2569" s="49">
        <v>3.4676563881630399E-3</v>
      </c>
    </row>
    <row r="2570" spans="14:22">
      <c r="N2570" s="46" t="s">
        <v>2279</v>
      </c>
      <c r="O2570" s="47">
        <v>14058</v>
      </c>
      <c r="P2570" s="46" t="s">
        <v>2341</v>
      </c>
      <c r="Q2570" s="48">
        <v>953655.08</v>
      </c>
      <c r="R2570" s="48">
        <v>0</v>
      </c>
      <c r="S2570" s="48">
        <v>0</v>
      </c>
      <c r="T2570" s="48">
        <v>0</v>
      </c>
      <c r="U2570" s="49">
        <v>1.9568414119467199E-2</v>
      </c>
      <c r="V2570" s="49">
        <v>1.9568414119467199E-2</v>
      </c>
    </row>
    <row r="2571" spans="14:22">
      <c r="N2571" s="46" t="s">
        <v>2279</v>
      </c>
      <c r="O2571" s="47">
        <v>14058</v>
      </c>
      <c r="P2571" s="46" t="s">
        <v>2342</v>
      </c>
      <c r="Q2571" s="48">
        <v>962582.26</v>
      </c>
      <c r="R2571" s="48">
        <v>0</v>
      </c>
      <c r="S2571" s="48">
        <v>0</v>
      </c>
      <c r="T2571" s="48">
        <v>0</v>
      </c>
      <c r="U2571" s="49">
        <v>9.3610155151693207E-3</v>
      </c>
      <c r="V2571" s="49">
        <v>9.3610155151693207E-3</v>
      </c>
    </row>
    <row r="2572" spans="14:22">
      <c r="N2572" s="46" t="s">
        <v>2279</v>
      </c>
      <c r="O2572" s="47">
        <v>14058</v>
      </c>
      <c r="P2572" s="46" t="s">
        <v>2343</v>
      </c>
      <c r="Q2572" s="48">
        <v>979253.13</v>
      </c>
      <c r="R2572" s="48">
        <v>0</v>
      </c>
      <c r="S2572" s="48">
        <v>0</v>
      </c>
      <c r="T2572" s="48">
        <v>0</v>
      </c>
      <c r="U2572" s="49">
        <v>1.7318904256556699E-2</v>
      </c>
      <c r="V2572" s="49">
        <v>1.7318904256556699E-2</v>
      </c>
    </row>
    <row r="2573" spans="14:22">
      <c r="N2573" s="46" t="s">
        <v>2279</v>
      </c>
      <c r="O2573" s="47">
        <v>14058</v>
      </c>
      <c r="P2573" s="46" t="s">
        <v>2344</v>
      </c>
      <c r="Q2573" s="48">
        <v>983962.14</v>
      </c>
      <c r="R2573" s="48">
        <v>0</v>
      </c>
      <c r="S2573" s="48">
        <v>0</v>
      </c>
      <c r="T2573" s="48">
        <v>0</v>
      </c>
      <c r="U2573" s="49">
        <v>4.80877707278826E-3</v>
      </c>
      <c r="V2573" s="49">
        <v>4.80877707278826E-3</v>
      </c>
    </row>
    <row r="2574" spans="14:22">
      <c r="N2574" s="46" t="s">
        <v>2279</v>
      </c>
      <c r="O2574" s="47">
        <v>14058</v>
      </c>
      <c r="P2574" s="46" t="s">
        <v>2345</v>
      </c>
      <c r="Q2574" s="48">
        <v>986085.85</v>
      </c>
      <c r="R2574" s="48">
        <v>0</v>
      </c>
      <c r="S2574" s="48">
        <v>0</v>
      </c>
      <c r="T2574" s="48">
        <v>0</v>
      </c>
      <c r="U2574" s="49">
        <v>2.1583249127856701E-3</v>
      </c>
      <c r="V2574" s="49">
        <v>2.1583249127856701E-3</v>
      </c>
    </row>
    <row r="2575" spans="14:22">
      <c r="N2575" s="46" t="s">
        <v>2279</v>
      </c>
      <c r="O2575" s="47">
        <v>14058</v>
      </c>
      <c r="P2575" s="46" t="s">
        <v>2346</v>
      </c>
      <c r="Q2575" s="48">
        <v>999609.88</v>
      </c>
      <c r="R2575" s="48">
        <v>21135.7</v>
      </c>
      <c r="S2575" s="48">
        <v>0</v>
      </c>
      <c r="T2575" s="48">
        <v>0</v>
      </c>
      <c r="U2575" s="49">
        <v>-7.71907435848507E-3</v>
      </c>
      <c r="V2575" s="49">
        <v>-7.71907435848507E-3</v>
      </c>
    </row>
    <row r="2576" spans="14:22">
      <c r="N2576" s="46" t="s">
        <v>2279</v>
      </c>
      <c r="O2576" s="47">
        <v>14058</v>
      </c>
      <c r="P2576" s="46" t="s">
        <v>2347</v>
      </c>
      <c r="Q2576" s="48">
        <v>1010828.57</v>
      </c>
      <c r="R2576" s="48">
        <v>0</v>
      </c>
      <c r="S2576" s="48">
        <v>0</v>
      </c>
      <c r="T2576" s="48">
        <v>0</v>
      </c>
      <c r="U2576" s="49">
        <v>1.1223068343422E-2</v>
      </c>
      <c r="V2576" s="49">
        <v>1.1223068343422E-2</v>
      </c>
    </row>
    <row r="2577" spans="14:22">
      <c r="N2577" s="46" t="s">
        <v>2279</v>
      </c>
      <c r="O2577" s="47">
        <v>14058</v>
      </c>
      <c r="P2577" s="46" t="s">
        <v>2348</v>
      </c>
      <c r="Q2577" s="48">
        <v>1015579.3</v>
      </c>
      <c r="R2577" s="48">
        <v>0</v>
      </c>
      <c r="S2577" s="48">
        <v>0</v>
      </c>
      <c r="T2577" s="48">
        <v>0</v>
      </c>
      <c r="U2577" s="49">
        <v>4.6998374808500101E-3</v>
      </c>
      <c r="V2577" s="49">
        <v>4.6998374808500101E-3</v>
      </c>
    </row>
    <row r="2578" spans="14:22">
      <c r="N2578" s="46" t="s">
        <v>2279</v>
      </c>
      <c r="O2578" s="47">
        <v>14058</v>
      </c>
      <c r="P2578" s="46" t="s">
        <v>2349</v>
      </c>
      <c r="Q2578" s="48">
        <v>1051419.96</v>
      </c>
      <c r="R2578" s="48">
        <v>32801.53</v>
      </c>
      <c r="S2578" s="48">
        <v>0</v>
      </c>
      <c r="T2578" s="48">
        <v>0</v>
      </c>
      <c r="U2578" s="49">
        <v>2.9925088075346599E-3</v>
      </c>
      <c r="V2578" s="49">
        <v>2.9925088075346599E-3</v>
      </c>
    </row>
    <row r="2579" spans="14:22">
      <c r="N2579" s="46" t="s">
        <v>2279</v>
      </c>
      <c r="O2579" s="47">
        <v>14058</v>
      </c>
      <c r="P2579" s="46" t="s">
        <v>2350</v>
      </c>
      <c r="Q2579" s="48">
        <v>1045459.28</v>
      </c>
      <c r="R2579" s="48">
        <v>0</v>
      </c>
      <c r="S2579" s="48">
        <v>0</v>
      </c>
      <c r="T2579" s="48">
        <v>0</v>
      </c>
      <c r="U2579" s="49">
        <v>-5.6691714317463901E-3</v>
      </c>
      <c r="V2579" s="49">
        <v>-5.6691714317463901E-3</v>
      </c>
    </row>
    <row r="2580" spans="14:22">
      <c r="N2580" s="46" t="s">
        <v>2279</v>
      </c>
      <c r="O2580" s="47">
        <v>14058</v>
      </c>
      <c r="P2580" s="46" t="s">
        <v>2351</v>
      </c>
      <c r="Q2580" s="48">
        <v>1027925.11</v>
      </c>
      <c r="R2580" s="48">
        <v>0</v>
      </c>
      <c r="S2580" s="48">
        <v>0</v>
      </c>
      <c r="T2580" s="48">
        <v>0</v>
      </c>
      <c r="U2580" s="49">
        <v>-1.6771738828508E-2</v>
      </c>
      <c r="V2580" s="49">
        <v>-1.6771738828508E-2</v>
      </c>
    </row>
    <row r="2581" spans="14:22">
      <c r="N2581" s="46" t="s">
        <v>2279</v>
      </c>
      <c r="O2581" s="47">
        <v>14058</v>
      </c>
      <c r="P2581" s="46" t="s">
        <v>2352</v>
      </c>
      <c r="Q2581" s="48">
        <v>1028312.19</v>
      </c>
      <c r="R2581" s="48">
        <v>0</v>
      </c>
      <c r="S2581" s="48">
        <v>0</v>
      </c>
      <c r="T2581" s="48">
        <v>0</v>
      </c>
      <c r="U2581" s="49">
        <v>3.7656439777022899E-4</v>
      </c>
      <c r="V2581" s="49">
        <v>3.7656439777022899E-4</v>
      </c>
    </row>
    <row r="2582" spans="14:22">
      <c r="N2582" s="46" t="s">
        <v>2279</v>
      </c>
      <c r="O2582" s="47">
        <v>14058</v>
      </c>
      <c r="P2582" s="46" t="s">
        <v>2353</v>
      </c>
      <c r="Q2582" s="48">
        <v>1032564.17</v>
      </c>
      <c r="R2582" s="48">
        <v>0</v>
      </c>
      <c r="S2582" s="48">
        <v>0</v>
      </c>
      <c r="T2582" s="48">
        <v>0</v>
      </c>
      <c r="U2582" s="49">
        <v>4.1349115972260098E-3</v>
      </c>
      <c r="V2582" s="49">
        <v>4.1349115972260098E-3</v>
      </c>
    </row>
    <row r="2583" spans="14:22">
      <c r="N2583" s="46" t="s">
        <v>2279</v>
      </c>
      <c r="O2583" s="47">
        <v>14058</v>
      </c>
      <c r="P2583" s="46" t="s">
        <v>2354</v>
      </c>
      <c r="Q2583" s="48">
        <v>1027418.19</v>
      </c>
      <c r="R2583" s="48">
        <v>0</v>
      </c>
      <c r="S2583" s="48">
        <v>0</v>
      </c>
      <c r="T2583" s="48">
        <v>0</v>
      </c>
      <c r="U2583" s="49">
        <v>-4.9836902630467899E-3</v>
      </c>
      <c r="V2583" s="49">
        <v>-4.9836902630467899E-3</v>
      </c>
    </row>
    <row r="2584" spans="14:22">
      <c r="N2584" s="46" t="s">
        <v>2279</v>
      </c>
      <c r="O2584" s="47">
        <v>14058</v>
      </c>
      <c r="P2584" s="46" t="s">
        <v>2355</v>
      </c>
      <c r="Q2584" s="48">
        <v>1021019.38</v>
      </c>
      <c r="R2584" s="48">
        <v>0</v>
      </c>
      <c r="S2584" s="48">
        <v>0</v>
      </c>
      <c r="T2584" s="48">
        <v>0</v>
      </c>
      <c r="U2584" s="49">
        <v>-6.2280481913600302E-3</v>
      </c>
      <c r="V2584" s="49">
        <v>-6.2280481913600302E-3</v>
      </c>
    </row>
    <row r="2585" spans="14:22">
      <c r="N2585" s="46" t="s">
        <v>2279</v>
      </c>
      <c r="O2585" s="47">
        <v>14058</v>
      </c>
      <c r="P2585" s="46" t="s">
        <v>2356</v>
      </c>
      <c r="Q2585" s="48">
        <v>1006232.27</v>
      </c>
      <c r="R2585" s="48">
        <v>0</v>
      </c>
      <c r="S2585" s="48">
        <v>0</v>
      </c>
      <c r="T2585" s="48">
        <v>0</v>
      </c>
      <c r="U2585" s="49">
        <v>-1.4482692777095E-2</v>
      </c>
      <c r="V2585" s="49">
        <v>-1.4482692777095E-2</v>
      </c>
    </row>
    <row r="2586" spans="14:22">
      <c r="N2586" s="46" t="s">
        <v>2279</v>
      </c>
      <c r="O2586" s="47">
        <v>14058</v>
      </c>
      <c r="P2586" s="46" t="s">
        <v>2357</v>
      </c>
      <c r="Q2586" s="48">
        <v>1006453.63</v>
      </c>
      <c r="R2586" s="48">
        <v>0</v>
      </c>
      <c r="S2586" s="48">
        <v>0</v>
      </c>
      <c r="T2586" s="48">
        <v>0</v>
      </c>
      <c r="U2586" s="49">
        <v>2.1998896934594101E-4</v>
      </c>
      <c r="V2586" s="49">
        <v>2.1998896934594101E-4</v>
      </c>
    </row>
    <row r="2587" spans="14:22">
      <c r="N2587" s="46" t="s">
        <v>2279</v>
      </c>
      <c r="O2587" s="47">
        <v>14058</v>
      </c>
      <c r="P2587" s="46" t="s">
        <v>2358</v>
      </c>
      <c r="Q2587" s="48">
        <v>1008616.94</v>
      </c>
      <c r="R2587" s="48">
        <v>1189.6300000000001</v>
      </c>
      <c r="S2587" s="48">
        <v>0</v>
      </c>
      <c r="T2587" s="48">
        <v>141.72999999999999</v>
      </c>
      <c r="U2587" s="49">
        <v>1.10825771476408E-3</v>
      </c>
      <c r="V2587" s="49">
        <v>9.6743652263442403E-4</v>
      </c>
    </row>
    <row r="2588" spans="14:22" ht="15" thickBot="1">
      <c r="N2588" s="50"/>
      <c r="O2588" s="50"/>
      <c r="P2588" s="50"/>
      <c r="Q2588" s="50"/>
      <c r="R2588" s="50"/>
      <c r="S2588" s="50"/>
      <c r="T2588" s="50"/>
      <c r="U2588" s="50"/>
      <c r="V2588" s="50"/>
    </row>
    <row r="2589" spans="14:22">
      <c r="N2589" s="46" t="s">
        <v>2279</v>
      </c>
      <c r="O2589" s="47">
        <v>14058</v>
      </c>
      <c r="P2589" s="46" t="s">
        <v>2269</v>
      </c>
      <c r="Q2589" s="48">
        <v>1008616.94</v>
      </c>
      <c r="R2589" s="48">
        <v>935479.67</v>
      </c>
      <c r="S2589" s="48">
        <v>0</v>
      </c>
      <c r="T2589" s="48">
        <v>480.15</v>
      </c>
      <c r="U2589" s="49">
        <v>0.246853152797369</v>
      </c>
      <c r="V2589" s="49">
        <v>0.24476233448531601</v>
      </c>
    </row>
    <row r="2590" spans="14:22" ht="15" thickBot="1">
      <c r="N2590" s="50"/>
      <c r="O2590" s="50"/>
      <c r="P2590" s="50"/>
      <c r="Q2590" s="50"/>
      <c r="R2590" s="50"/>
      <c r="S2590" s="50"/>
      <c r="T2590" s="50"/>
      <c r="U2590" s="50"/>
      <c r="V2590" s="50"/>
    </row>
    <row r="2594" spans="14:22">
      <c r="N2594" s="43" t="s">
        <v>2305</v>
      </c>
      <c r="O2594" s="42">
        <v>14048</v>
      </c>
      <c r="P2594" s="40"/>
      <c r="Q2594" s="40"/>
      <c r="R2594" s="40"/>
      <c r="S2594" s="40"/>
      <c r="T2594" s="40"/>
      <c r="U2594" s="40"/>
      <c r="V2594" s="40"/>
    </row>
    <row r="2595" spans="14:22">
      <c r="N2595" s="46" t="s">
        <v>2305</v>
      </c>
      <c r="O2595" s="47">
        <v>14048</v>
      </c>
      <c r="P2595" s="46" t="s">
        <v>2361</v>
      </c>
      <c r="Q2595" s="48">
        <v>0</v>
      </c>
      <c r="R2595" s="40"/>
      <c r="S2595" s="40"/>
      <c r="T2595" s="40"/>
      <c r="U2595" s="40"/>
      <c r="V2595" s="40"/>
    </row>
    <row r="2596" spans="14:22">
      <c r="N2596" s="46" t="s">
        <v>2305</v>
      </c>
      <c r="O2596" s="47">
        <v>14048</v>
      </c>
      <c r="P2596" s="46" t="s">
        <v>2362</v>
      </c>
      <c r="Q2596" s="48">
        <v>0</v>
      </c>
      <c r="R2596" s="48">
        <v>0</v>
      </c>
      <c r="S2596" s="48">
        <v>0</v>
      </c>
      <c r="T2596" s="48">
        <v>0</v>
      </c>
      <c r="U2596" s="49">
        <v>0</v>
      </c>
      <c r="V2596" s="49">
        <v>0</v>
      </c>
    </row>
    <row r="2597" spans="14:22">
      <c r="N2597" s="46" t="s">
        <v>2305</v>
      </c>
      <c r="O2597" s="47">
        <v>14048</v>
      </c>
      <c r="P2597" s="46" t="s">
        <v>2363</v>
      </c>
      <c r="Q2597" s="48">
        <v>0</v>
      </c>
      <c r="R2597" s="48">
        <v>0</v>
      </c>
      <c r="S2597" s="48">
        <v>0</v>
      </c>
      <c r="T2597" s="48">
        <v>0</v>
      </c>
      <c r="U2597" s="49">
        <v>0</v>
      </c>
      <c r="V2597" s="49">
        <v>0</v>
      </c>
    </row>
    <row r="2598" spans="14:22">
      <c r="N2598" s="46" t="s">
        <v>2305</v>
      </c>
      <c r="O2598" s="47">
        <v>14048</v>
      </c>
      <c r="P2598" s="46" t="s">
        <v>2364</v>
      </c>
      <c r="Q2598" s="48">
        <v>0</v>
      </c>
      <c r="R2598" s="48">
        <v>0</v>
      </c>
      <c r="S2598" s="48">
        <v>0</v>
      </c>
      <c r="T2598" s="48">
        <v>0</v>
      </c>
      <c r="U2598" s="49">
        <v>0</v>
      </c>
      <c r="V2598" s="49">
        <v>0</v>
      </c>
    </row>
    <row r="2599" spans="14:22">
      <c r="N2599" s="46" t="s">
        <v>2305</v>
      </c>
      <c r="O2599" s="47">
        <v>14048</v>
      </c>
      <c r="P2599" s="46" t="s">
        <v>2365</v>
      </c>
      <c r="Q2599" s="48">
        <v>0</v>
      </c>
      <c r="R2599" s="48">
        <v>0</v>
      </c>
      <c r="S2599" s="48">
        <v>0</v>
      </c>
      <c r="T2599" s="48">
        <v>0</v>
      </c>
      <c r="U2599" s="49">
        <v>0</v>
      </c>
      <c r="V2599" s="49">
        <v>0</v>
      </c>
    </row>
    <row r="2600" spans="14:22">
      <c r="N2600" s="46" t="s">
        <v>2305</v>
      </c>
      <c r="O2600" s="47">
        <v>14048</v>
      </c>
      <c r="P2600" s="46" t="s">
        <v>2366</v>
      </c>
      <c r="Q2600" s="48">
        <v>0</v>
      </c>
      <c r="R2600" s="48">
        <v>0</v>
      </c>
      <c r="S2600" s="48">
        <v>0</v>
      </c>
      <c r="T2600" s="48">
        <v>0</v>
      </c>
      <c r="U2600" s="49">
        <v>0</v>
      </c>
      <c r="V2600" s="49">
        <v>0</v>
      </c>
    </row>
    <row r="2601" spans="14:22">
      <c r="N2601" s="46" t="s">
        <v>2305</v>
      </c>
      <c r="O2601" s="47">
        <v>14048</v>
      </c>
      <c r="P2601" s="46" t="s">
        <v>2367</v>
      </c>
      <c r="Q2601" s="48">
        <v>0</v>
      </c>
      <c r="R2601" s="48">
        <v>0</v>
      </c>
      <c r="S2601" s="48">
        <v>0</v>
      </c>
      <c r="T2601" s="48">
        <v>0</v>
      </c>
      <c r="U2601" s="49">
        <v>0</v>
      </c>
      <c r="V2601" s="49">
        <v>0</v>
      </c>
    </row>
    <row r="2602" spans="14:22">
      <c r="N2602" s="46" t="s">
        <v>2305</v>
      </c>
      <c r="O2602" s="47">
        <v>14048</v>
      </c>
      <c r="P2602" s="46" t="s">
        <v>2368</v>
      </c>
      <c r="Q2602" s="48">
        <v>0</v>
      </c>
      <c r="R2602" s="48">
        <v>0</v>
      </c>
      <c r="S2602" s="48">
        <v>0</v>
      </c>
      <c r="T2602" s="48">
        <v>0</v>
      </c>
      <c r="U2602" s="49">
        <v>0</v>
      </c>
      <c r="V2602" s="49">
        <v>0</v>
      </c>
    </row>
    <row r="2603" spans="14:22">
      <c r="N2603" s="46" t="s">
        <v>2305</v>
      </c>
      <c r="O2603" s="47">
        <v>14048</v>
      </c>
      <c r="P2603" s="46" t="s">
        <v>2369</v>
      </c>
      <c r="Q2603" s="48">
        <v>0</v>
      </c>
      <c r="R2603" s="48">
        <v>0</v>
      </c>
      <c r="S2603" s="48">
        <v>0</v>
      </c>
      <c r="T2603" s="48">
        <v>0</v>
      </c>
      <c r="U2603" s="49">
        <v>0</v>
      </c>
      <c r="V2603" s="49">
        <v>0</v>
      </c>
    </row>
    <row r="2604" spans="14:22">
      <c r="N2604" s="46" t="s">
        <v>2305</v>
      </c>
      <c r="O2604" s="47">
        <v>14048</v>
      </c>
      <c r="P2604" s="46" t="s">
        <v>2370</v>
      </c>
      <c r="Q2604" s="48">
        <v>0</v>
      </c>
      <c r="R2604" s="48">
        <v>0</v>
      </c>
      <c r="S2604" s="48">
        <v>0</v>
      </c>
      <c r="T2604" s="48">
        <v>0</v>
      </c>
      <c r="U2604" s="49">
        <v>0</v>
      </c>
      <c r="V2604" s="49">
        <v>0</v>
      </c>
    </row>
    <row r="2605" spans="14:22">
      <c r="N2605" s="46" t="s">
        <v>2305</v>
      </c>
      <c r="O2605" s="47">
        <v>14048</v>
      </c>
      <c r="P2605" s="46" t="s">
        <v>2371</v>
      </c>
      <c r="Q2605" s="48">
        <v>644310.56999999995</v>
      </c>
      <c r="R2605" s="48">
        <v>644310.56999999995</v>
      </c>
      <c r="S2605" s="48">
        <v>0</v>
      </c>
      <c r="T2605" s="48">
        <v>0</v>
      </c>
      <c r="U2605" s="49">
        <v>0</v>
      </c>
      <c r="V2605" s="49">
        <v>0</v>
      </c>
    </row>
    <row r="2606" spans="14:22">
      <c r="N2606" s="46" t="s">
        <v>2305</v>
      </c>
      <c r="O2606" s="47">
        <v>14048</v>
      </c>
      <c r="P2606" s="46" t="s">
        <v>2372</v>
      </c>
      <c r="Q2606" s="48">
        <v>644310.56999999995</v>
      </c>
      <c r="R2606" s="48">
        <v>0</v>
      </c>
      <c r="S2606" s="48">
        <v>0</v>
      </c>
      <c r="T2606" s="48">
        <v>0</v>
      </c>
      <c r="U2606" s="49">
        <v>0</v>
      </c>
      <c r="V2606" s="49">
        <v>0</v>
      </c>
    </row>
    <row r="2607" spans="14:22">
      <c r="N2607" s="46" t="s">
        <v>2305</v>
      </c>
      <c r="O2607" s="47">
        <v>14048</v>
      </c>
      <c r="P2607" s="46" t="s">
        <v>2373</v>
      </c>
      <c r="Q2607" s="48">
        <v>644310.56999999995</v>
      </c>
      <c r="R2607" s="48">
        <v>0</v>
      </c>
      <c r="S2607" s="48">
        <v>0</v>
      </c>
      <c r="T2607" s="48">
        <v>0</v>
      </c>
      <c r="U2607" s="49">
        <v>0</v>
      </c>
      <c r="V2607" s="49">
        <v>0</v>
      </c>
    </row>
    <row r="2608" spans="14:22">
      <c r="N2608" s="46" t="s">
        <v>2305</v>
      </c>
      <c r="O2608" s="47">
        <v>14048</v>
      </c>
      <c r="P2608" s="46" t="s">
        <v>2374</v>
      </c>
      <c r="Q2608" s="48">
        <v>643372.38</v>
      </c>
      <c r="R2608" s="48">
        <v>0</v>
      </c>
      <c r="S2608" s="48">
        <v>0</v>
      </c>
      <c r="T2608" s="48">
        <v>0</v>
      </c>
      <c r="U2608" s="49">
        <v>-1.4561145566802699E-3</v>
      </c>
      <c r="V2608" s="49">
        <v>-1.4561145566802699E-3</v>
      </c>
    </row>
    <row r="2609" spans="14:22">
      <c r="N2609" s="46" t="s">
        <v>2305</v>
      </c>
      <c r="O2609" s="47">
        <v>14048</v>
      </c>
      <c r="P2609" s="46" t="s">
        <v>2375</v>
      </c>
      <c r="Q2609" s="48">
        <v>641553.65</v>
      </c>
      <c r="R2609" s="48">
        <v>0</v>
      </c>
      <c r="S2609" s="48">
        <v>0</v>
      </c>
      <c r="T2609" s="48">
        <v>0</v>
      </c>
      <c r="U2609" s="49">
        <v>-2.8268698758874299E-3</v>
      </c>
      <c r="V2609" s="49">
        <v>-2.8268698758874299E-3</v>
      </c>
    </row>
    <row r="2610" spans="14:22">
      <c r="N2610" s="46" t="s">
        <v>2305</v>
      </c>
      <c r="O2610" s="47">
        <v>14048</v>
      </c>
      <c r="P2610" s="46" t="s">
        <v>2376</v>
      </c>
      <c r="Q2610" s="48">
        <v>635100.91</v>
      </c>
      <c r="R2610" s="48">
        <v>0</v>
      </c>
      <c r="S2610" s="48">
        <v>0</v>
      </c>
      <c r="T2610" s="48">
        <v>0</v>
      </c>
      <c r="U2610" s="49">
        <v>-1.00579896942368E-2</v>
      </c>
      <c r="V2610" s="49">
        <v>-1.00579896942368E-2</v>
      </c>
    </row>
    <row r="2611" spans="14:22">
      <c r="N2611" s="46" t="s">
        <v>2305</v>
      </c>
      <c r="O2611" s="47">
        <v>14048</v>
      </c>
      <c r="P2611" s="46" t="s">
        <v>2377</v>
      </c>
      <c r="Q2611" s="48">
        <v>638615.72</v>
      </c>
      <c r="R2611" s="48">
        <v>0</v>
      </c>
      <c r="S2611" s="48">
        <v>0</v>
      </c>
      <c r="T2611" s="48">
        <v>0</v>
      </c>
      <c r="U2611" s="49">
        <v>5.5342543911642804E-3</v>
      </c>
      <c r="V2611" s="49">
        <v>5.5342543911642804E-3</v>
      </c>
    </row>
    <row r="2612" spans="14:22">
      <c r="N2612" s="46" t="s">
        <v>2305</v>
      </c>
      <c r="O2612" s="47">
        <v>14048</v>
      </c>
      <c r="P2612" s="46" t="s">
        <v>2378</v>
      </c>
      <c r="Q2612" s="48">
        <v>642801.37</v>
      </c>
      <c r="R2612" s="48">
        <v>0</v>
      </c>
      <c r="S2612" s="48">
        <v>0</v>
      </c>
      <c r="T2612" s="48">
        <v>0</v>
      </c>
      <c r="U2612" s="49">
        <v>6.5542545679897497E-3</v>
      </c>
      <c r="V2612" s="49">
        <v>6.5542545679897497E-3</v>
      </c>
    </row>
    <row r="2613" spans="14:22">
      <c r="N2613" s="46" t="s">
        <v>2305</v>
      </c>
      <c r="O2613" s="47">
        <v>14048</v>
      </c>
      <c r="P2613" s="46" t="s">
        <v>2379</v>
      </c>
      <c r="Q2613" s="48">
        <v>643725.89</v>
      </c>
      <c r="R2613" s="48">
        <v>0</v>
      </c>
      <c r="S2613" s="48">
        <v>0</v>
      </c>
      <c r="T2613" s="48">
        <v>0</v>
      </c>
      <c r="U2613" s="49">
        <v>1.43826700307104E-3</v>
      </c>
      <c r="V2613" s="49">
        <v>1.43826700307104E-3</v>
      </c>
    </row>
    <row r="2614" spans="14:22">
      <c r="N2614" s="46" t="s">
        <v>2305</v>
      </c>
      <c r="O2614" s="47">
        <v>14048</v>
      </c>
      <c r="P2614" s="46" t="s">
        <v>2380</v>
      </c>
      <c r="Q2614" s="48">
        <v>638751.73</v>
      </c>
      <c r="R2614" s="48">
        <v>0</v>
      </c>
      <c r="S2614" s="48">
        <v>0</v>
      </c>
      <c r="T2614" s="48">
        <v>0</v>
      </c>
      <c r="U2614" s="49">
        <v>-7.7271398855807104E-3</v>
      </c>
      <c r="V2614" s="49">
        <v>-7.7271398855807104E-3</v>
      </c>
    </row>
    <row r="2615" spans="14:22">
      <c r="N2615" s="46" t="s">
        <v>2305</v>
      </c>
      <c r="O2615" s="47">
        <v>14048</v>
      </c>
      <c r="P2615" s="46" t="s">
        <v>2381</v>
      </c>
      <c r="Q2615" s="48">
        <v>648369.22</v>
      </c>
      <c r="R2615" s="48">
        <v>0</v>
      </c>
      <c r="S2615" s="48">
        <v>0</v>
      </c>
      <c r="T2615" s="48">
        <v>0</v>
      </c>
      <c r="U2615" s="49">
        <v>1.50566950323563E-2</v>
      </c>
      <c r="V2615" s="49">
        <v>1.50566950323563E-2</v>
      </c>
    </row>
    <row r="2616" spans="14:22">
      <c r="N2616" s="46" t="s">
        <v>2305</v>
      </c>
      <c r="O2616" s="47">
        <v>14048</v>
      </c>
      <c r="P2616" s="46" t="s">
        <v>2382</v>
      </c>
      <c r="Q2616" s="48">
        <v>658828.22</v>
      </c>
      <c r="R2616" s="48">
        <v>0</v>
      </c>
      <c r="S2616" s="48">
        <v>0</v>
      </c>
      <c r="T2616" s="48">
        <v>0</v>
      </c>
      <c r="U2616" s="49">
        <v>1.6131240776667399E-2</v>
      </c>
      <c r="V2616" s="49">
        <v>1.6131240776667399E-2</v>
      </c>
    </row>
    <row r="2617" spans="14:22">
      <c r="N2617" s="46" t="s">
        <v>2305</v>
      </c>
      <c r="O2617" s="47">
        <v>14048</v>
      </c>
      <c r="P2617" s="46" t="s">
        <v>2383</v>
      </c>
      <c r="Q2617" s="48">
        <v>663041.72</v>
      </c>
      <c r="R2617" s="48">
        <v>0</v>
      </c>
      <c r="S2617" s="48">
        <v>0</v>
      </c>
      <c r="T2617" s="48">
        <v>0</v>
      </c>
      <c r="U2617" s="49">
        <v>6.39544553814053E-3</v>
      </c>
      <c r="V2617" s="49">
        <v>6.39544553814053E-3</v>
      </c>
    </row>
    <row r="2618" spans="14:22">
      <c r="N2618" s="46" t="s">
        <v>2305</v>
      </c>
      <c r="O2618" s="47">
        <v>14048</v>
      </c>
      <c r="P2618" s="46" t="s">
        <v>2384</v>
      </c>
      <c r="Q2618" s="48">
        <v>661659.63</v>
      </c>
      <c r="R2618" s="48">
        <v>0</v>
      </c>
      <c r="S2618" s="48">
        <v>0</v>
      </c>
      <c r="T2618" s="48">
        <v>0</v>
      </c>
      <c r="U2618" s="49">
        <v>-2.0844691341596099E-3</v>
      </c>
      <c r="V2618" s="49">
        <v>-2.0844691341596099E-3</v>
      </c>
    </row>
    <row r="2619" spans="14:22">
      <c r="N2619" s="46" t="s">
        <v>2305</v>
      </c>
      <c r="O2619" s="47">
        <v>14048</v>
      </c>
      <c r="P2619" s="46" t="s">
        <v>2385</v>
      </c>
      <c r="Q2619" s="48">
        <v>662823.01</v>
      </c>
      <c r="R2619" s="48">
        <v>0</v>
      </c>
      <c r="S2619" s="48">
        <v>0</v>
      </c>
      <c r="T2619" s="48">
        <v>0</v>
      </c>
      <c r="U2619" s="49">
        <v>1.7582756257927799E-3</v>
      </c>
      <c r="V2619" s="49">
        <v>1.7582756257927799E-3</v>
      </c>
    </row>
    <row r="2620" spans="14:22">
      <c r="N2620" s="46" t="s">
        <v>2305</v>
      </c>
      <c r="O2620" s="47">
        <v>14048</v>
      </c>
      <c r="P2620" s="46" t="s">
        <v>2386</v>
      </c>
      <c r="Q2620" s="48">
        <v>667083.77</v>
      </c>
      <c r="R2620" s="48">
        <v>0</v>
      </c>
      <c r="S2620" s="48">
        <v>0</v>
      </c>
      <c r="T2620" s="48">
        <v>0</v>
      </c>
      <c r="U2620" s="49">
        <v>6.42820170048108E-3</v>
      </c>
      <c r="V2620" s="49">
        <v>6.42820170048108E-3</v>
      </c>
    </row>
    <row r="2621" spans="14:22">
      <c r="N2621" s="46" t="s">
        <v>2305</v>
      </c>
      <c r="O2621" s="47">
        <v>14048</v>
      </c>
      <c r="P2621" s="46" t="s">
        <v>2387</v>
      </c>
      <c r="Q2621" s="48">
        <v>663989.71</v>
      </c>
      <c r="R2621" s="48">
        <v>0</v>
      </c>
      <c r="S2621" s="48">
        <v>0</v>
      </c>
      <c r="T2621" s="48">
        <v>0</v>
      </c>
      <c r="U2621" s="49">
        <v>-4.6381880944278402E-3</v>
      </c>
      <c r="V2621" s="49">
        <v>-4.6381880944278402E-3</v>
      </c>
    </row>
    <row r="2622" spans="14:22">
      <c r="N2622" s="46" t="s">
        <v>2305</v>
      </c>
      <c r="O2622" s="47">
        <v>14048</v>
      </c>
      <c r="P2622" s="46" t="s">
        <v>2388</v>
      </c>
      <c r="Q2622" s="48">
        <v>665248.4</v>
      </c>
      <c r="R2622" s="48">
        <v>0</v>
      </c>
      <c r="S2622" s="48">
        <v>0</v>
      </c>
      <c r="T2622" s="48">
        <v>0</v>
      </c>
      <c r="U2622" s="49">
        <v>1.89564684669574E-3</v>
      </c>
      <c r="V2622" s="49">
        <v>1.89564684669574E-3</v>
      </c>
    </row>
    <row r="2623" spans="14:22">
      <c r="N2623" s="46" t="s">
        <v>2305</v>
      </c>
      <c r="O2623" s="47">
        <v>14048</v>
      </c>
      <c r="P2623" s="46" t="s">
        <v>2389</v>
      </c>
      <c r="Q2623" s="48">
        <v>665043.99</v>
      </c>
      <c r="R2623" s="48">
        <v>0</v>
      </c>
      <c r="S2623" s="48">
        <v>0</v>
      </c>
      <c r="T2623" s="48">
        <v>0</v>
      </c>
      <c r="U2623" s="49">
        <v>-3.0726868339692198E-4</v>
      </c>
      <c r="V2623" s="49">
        <v>-3.0726868339692198E-4</v>
      </c>
    </row>
    <row r="2624" spans="14:22">
      <c r="N2624" s="46" t="s">
        <v>2305</v>
      </c>
      <c r="O2624" s="47">
        <v>14048</v>
      </c>
      <c r="P2624" s="46" t="s">
        <v>2390</v>
      </c>
      <c r="Q2624" s="48">
        <v>670164.54</v>
      </c>
      <c r="R2624" s="48">
        <v>0</v>
      </c>
      <c r="S2624" s="48">
        <v>0</v>
      </c>
      <c r="T2624" s="48">
        <v>0</v>
      </c>
      <c r="U2624" s="49">
        <v>7.6995658587939398E-3</v>
      </c>
      <c r="V2624" s="49">
        <v>7.6995658587939398E-3</v>
      </c>
    </row>
    <row r="2625" spans="14:22">
      <c r="N2625" s="46" t="s">
        <v>2305</v>
      </c>
      <c r="O2625" s="47">
        <v>14048</v>
      </c>
      <c r="P2625" s="46" t="s">
        <v>2391</v>
      </c>
      <c r="Q2625" s="48">
        <v>673339.64</v>
      </c>
      <c r="R2625" s="48">
        <v>0</v>
      </c>
      <c r="S2625" s="48">
        <v>0</v>
      </c>
      <c r="T2625" s="48">
        <v>0</v>
      </c>
      <c r="U2625" s="49">
        <v>4.7377917070929899E-3</v>
      </c>
      <c r="V2625" s="49">
        <v>4.7377917070929899E-3</v>
      </c>
    </row>
    <row r="2626" spans="14:22">
      <c r="N2626" s="46" t="s">
        <v>2305</v>
      </c>
      <c r="O2626" s="47">
        <v>14048</v>
      </c>
      <c r="P2626" s="46" t="s">
        <v>2392</v>
      </c>
      <c r="Q2626" s="48">
        <v>670438.94999999995</v>
      </c>
      <c r="R2626" s="48">
        <v>0</v>
      </c>
      <c r="S2626" s="48">
        <v>0</v>
      </c>
      <c r="T2626" s="48">
        <v>0</v>
      </c>
      <c r="U2626" s="49">
        <v>-4.3079150961614597E-3</v>
      </c>
      <c r="V2626" s="49">
        <v>-4.3079150961614597E-3</v>
      </c>
    </row>
    <row r="2627" spans="14:22">
      <c r="N2627" s="46" t="s">
        <v>2305</v>
      </c>
      <c r="O2627" s="47">
        <v>14048</v>
      </c>
      <c r="P2627" s="46" t="s">
        <v>2393</v>
      </c>
      <c r="Q2627" s="48">
        <v>678190.38</v>
      </c>
      <c r="R2627" s="48">
        <v>0</v>
      </c>
      <c r="S2627" s="48">
        <v>0</v>
      </c>
      <c r="T2627" s="48">
        <v>0</v>
      </c>
      <c r="U2627" s="49">
        <v>1.1561723852708801E-2</v>
      </c>
      <c r="V2627" s="49">
        <v>1.1561723852708801E-2</v>
      </c>
    </row>
    <row r="2628" spans="14:22">
      <c r="N2628" s="46" t="s">
        <v>2305</v>
      </c>
      <c r="O2628" s="47">
        <v>14048</v>
      </c>
      <c r="P2628" s="46" t="s">
        <v>2394</v>
      </c>
      <c r="Q2628" s="48">
        <v>673019.08</v>
      </c>
      <c r="R2628" s="48">
        <v>0</v>
      </c>
      <c r="S2628" s="48">
        <v>0</v>
      </c>
      <c r="T2628" s="48">
        <v>0</v>
      </c>
      <c r="U2628" s="49">
        <v>-7.6251450219627596E-3</v>
      </c>
      <c r="V2628" s="49">
        <v>-7.6251450219627596E-3</v>
      </c>
    </row>
    <row r="2629" spans="14:22">
      <c r="N2629" s="46" t="s">
        <v>2305</v>
      </c>
      <c r="O2629" s="47">
        <v>14048</v>
      </c>
      <c r="P2629" s="46" t="s">
        <v>2395</v>
      </c>
      <c r="Q2629" s="48">
        <v>676229.43</v>
      </c>
      <c r="R2629" s="48">
        <v>0</v>
      </c>
      <c r="S2629" s="48">
        <v>0</v>
      </c>
      <c r="T2629" s="48">
        <v>0</v>
      </c>
      <c r="U2629" s="49">
        <v>4.7700727890209703E-3</v>
      </c>
      <c r="V2629" s="49">
        <v>4.7700727890209703E-3</v>
      </c>
    </row>
    <row r="2630" spans="14:22">
      <c r="N2630" s="46" t="s">
        <v>2305</v>
      </c>
      <c r="O2630" s="47">
        <v>14048</v>
      </c>
      <c r="P2630" s="46" t="s">
        <v>2396</v>
      </c>
      <c r="Q2630" s="48">
        <v>678949.27</v>
      </c>
      <c r="R2630" s="48">
        <v>0</v>
      </c>
      <c r="S2630" s="48">
        <v>0</v>
      </c>
      <c r="T2630" s="48">
        <v>0</v>
      </c>
      <c r="U2630" s="49">
        <v>4.02206688933982E-3</v>
      </c>
      <c r="V2630" s="49">
        <v>4.02206688933982E-3</v>
      </c>
    </row>
    <row r="2631" spans="14:22">
      <c r="N2631" s="46" t="s">
        <v>2305</v>
      </c>
      <c r="O2631" s="47">
        <v>14048</v>
      </c>
      <c r="P2631" s="46" t="s">
        <v>2397</v>
      </c>
      <c r="Q2631" s="48">
        <v>677768.53</v>
      </c>
      <c r="R2631" s="48">
        <v>1551.16</v>
      </c>
      <c r="S2631" s="48">
        <v>0</v>
      </c>
      <c r="T2631" s="48">
        <v>0</v>
      </c>
      <c r="U2631" s="49">
        <v>-4.0237174126426202E-3</v>
      </c>
      <c r="V2631" s="49">
        <v>-4.0237174126426202E-3</v>
      </c>
    </row>
    <row r="2632" spans="14:22">
      <c r="N2632" s="46" t="s">
        <v>2305</v>
      </c>
      <c r="O2632" s="47">
        <v>14048</v>
      </c>
      <c r="P2632" s="46" t="s">
        <v>2398</v>
      </c>
      <c r="Q2632" s="48">
        <v>678825.46</v>
      </c>
      <c r="R2632" s="48">
        <v>0</v>
      </c>
      <c r="S2632" s="48">
        <v>0</v>
      </c>
      <c r="T2632" s="48">
        <v>0</v>
      </c>
      <c r="U2632" s="49">
        <v>1.55942619525273E-3</v>
      </c>
      <c r="V2632" s="49">
        <v>1.55942619525273E-3</v>
      </c>
    </row>
    <row r="2633" spans="14:22">
      <c r="N2633" s="46" t="s">
        <v>2305</v>
      </c>
      <c r="O2633" s="47">
        <v>14048</v>
      </c>
      <c r="P2633" s="46" t="s">
        <v>2399</v>
      </c>
      <c r="Q2633" s="48">
        <v>687776.12</v>
      </c>
      <c r="R2633" s="48">
        <v>0</v>
      </c>
      <c r="S2633" s="48">
        <v>0</v>
      </c>
      <c r="T2633" s="48">
        <v>0</v>
      </c>
      <c r="U2633" s="49">
        <v>1.3185510160446799E-2</v>
      </c>
      <c r="V2633" s="49">
        <v>1.3185510160446799E-2</v>
      </c>
    </row>
    <row r="2634" spans="14:22">
      <c r="N2634" s="46" t="s">
        <v>2305</v>
      </c>
      <c r="O2634" s="47">
        <v>14048</v>
      </c>
      <c r="P2634" s="46" t="s">
        <v>2400</v>
      </c>
      <c r="Q2634" s="48">
        <v>684972.93</v>
      </c>
      <c r="R2634" s="48">
        <v>0</v>
      </c>
      <c r="S2634" s="48">
        <v>0</v>
      </c>
      <c r="T2634" s="48">
        <v>0</v>
      </c>
      <c r="U2634" s="49">
        <v>-4.0757303408557304E-3</v>
      </c>
      <c r="V2634" s="49">
        <v>-4.0757303408557304E-3</v>
      </c>
    </row>
    <row r="2635" spans="14:22">
      <c r="N2635" s="46" t="s">
        <v>2305</v>
      </c>
      <c r="O2635" s="47">
        <v>14048</v>
      </c>
      <c r="P2635" s="46" t="s">
        <v>2401</v>
      </c>
      <c r="Q2635" s="48">
        <v>678203.62</v>
      </c>
      <c r="R2635" s="48">
        <v>0</v>
      </c>
      <c r="S2635" s="48">
        <v>0</v>
      </c>
      <c r="T2635" s="48">
        <v>0</v>
      </c>
      <c r="U2635" s="49">
        <v>-9.8825949224007302E-3</v>
      </c>
      <c r="V2635" s="49">
        <v>-9.8825949224007302E-3</v>
      </c>
    </row>
    <row r="2636" spans="14:22">
      <c r="N2636" s="46" t="s">
        <v>2305</v>
      </c>
      <c r="O2636" s="47">
        <v>14048</v>
      </c>
      <c r="P2636" s="46" t="s">
        <v>2402</v>
      </c>
      <c r="Q2636" s="48">
        <v>679232.54</v>
      </c>
      <c r="R2636" s="48">
        <v>0</v>
      </c>
      <c r="S2636" s="48">
        <v>0</v>
      </c>
      <c r="T2636" s="48">
        <v>0</v>
      </c>
      <c r="U2636" s="49">
        <v>1.5171254910140201E-3</v>
      </c>
      <c r="V2636" s="49">
        <v>1.5171254910140201E-3</v>
      </c>
    </row>
    <row r="2637" spans="14:22">
      <c r="N2637" s="46" t="s">
        <v>2305</v>
      </c>
      <c r="O2637" s="47">
        <v>14048</v>
      </c>
      <c r="P2637" s="46" t="s">
        <v>2403</v>
      </c>
      <c r="Q2637" s="48">
        <v>684521.04</v>
      </c>
      <c r="R2637" s="48">
        <v>0</v>
      </c>
      <c r="S2637" s="48">
        <v>0</v>
      </c>
      <c r="T2637" s="48">
        <v>0</v>
      </c>
      <c r="U2637" s="49">
        <v>7.7859932917818701E-3</v>
      </c>
      <c r="V2637" s="49">
        <v>7.7859932917818701E-3</v>
      </c>
    </row>
    <row r="2638" spans="14:22">
      <c r="N2638" s="46" t="s">
        <v>2305</v>
      </c>
      <c r="O2638" s="47">
        <v>14048</v>
      </c>
      <c r="P2638" s="46" t="s">
        <v>2404</v>
      </c>
      <c r="Q2638" s="48">
        <v>682787.55</v>
      </c>
      <c r="R2638" s="48">
        <v>-15.51</v>
      </c>
      <c r="S2638" s="48">
        <v>0</v>
      </c>
      <c r="T2638" s="48">
        <v>162.35</v>
      </c>
      <c r="U2638" s="49">
        <v>-2.2725817164071E-3</v>
      </c>
      <c r="V2638" s="49">
        <v>-2.5097548499020102E-3</v>
      </c>
    </row>
    <row r="2639" spans="14:22">
      <c r="N2639" s="46" t="s">
        <v>2305</v>
      </c>
      <c r="O2639" s="47">
        <v>14048</v>
      </c>
      <c r="P2639" s="46" t="s">
        <v>2405</v>
      </c>
      <c r="Q2639" s="48">
        <v>675032.92</v>
      </c>
      <c r="R2639" s="48">
        <v>0</v>
      </c>
      <c r="S2639" s="48">
        <v>0</v>
      </c>
      <c r="T2639" s="48">
        <v>0</v>
      </c>
      <c r="U2639" s="49">
        <v>-1.1357310191142399E-2</v>
      </c>
      <c r="V2639" s="49">
        <v>-1.1357310191142399E-2</v>
      </c>
    </row>
    <row r="2640" spans="14:22">
      <c r="N2640" s="46" t="s">
        <v>2305</v>
      </c>
      <c r="O2640" s="47">
        <v>14048</v>
      </c>
      <c r="P2640" s="46" t="s">
        <v>2406</v>
      </c>
      <c r="Q2640" s="48">
        <v>675070.97</v>
      </c>
      <c r="R2640" s="48">
        <v>0</v>
      </c>
      <c r="S2640" s="48">
        <v>0</v>
      </c>
      <c r="T2640" s="48">
        <v>0</v>
      </c>
      <c r="U2640" s="49">
        <v>5.6367621300568201E-5</v>
      </c>
      <c r="V2640" s="49">
        <v>5.6367621300568201E-5</v>
      </c>
    </row>
    <row r="2641" spans="14:22">
      <c r="N2641" s="46" t="s">
        <v>2305</v>
      </c>
      <c r="O2641" s="47">
        <v>14048</v>
      </c>
      <c r="P2641" s="46" t="s">
        <v>2407</v>
      </c>
      <c r="Q2641" s="48">
        <v>685802.24</v>
      </c>
      <c r="R2641" s="48">
        <v>0</v>
      </c>
      <c r="S2641" s="48">
        <v>0</v>
      </c>
      <c r="T2641" s="48">
        <v>0</v>
      </c>
      <c r="U2641" s="49">
        <v>1.5896506407318899E-2</v>
      </c>
      <c r="V2641" s="49">
        <v>1.5896506407318899E-2</v>
      </c>
    </row>
    <row r="2642" spans="14:22">
      <c r="N2642" s="46" t="s">
        <v>2305</v>
      </c>
      <c r="O2642" s="47">
        <v>14048</v>
      </c>
      <c r="P2642" s="46" t="s">
        <v>2408</v>
      </c>
      <c r="Q2642" s="48">
        <v>683652.34</v>
      </c>
      <c r="R2642" s="48">
        <v>0</v>
      </c>
      <c r="S2642" s="48">
        <v>0</v>
      </c>
      <c r="T2642" s="48">
        <v>0</v>
      </c>
      <c r="U2642" s="49">
        <v>-3.1348687341702401E-3</v>
      </c>
      <c r="V2642" s="49">
        <v>-3.1348687341702401E-3</v>
      </c>
    </row>
    <row r="2643" spans="14:22">
      <c r="N2643" s="46" t="s">
        <v>2305</v>
      </c>
      <c r="O2643" s="47">
        <v>14048</v>
      </c>
      <c r="P2643" s="46" t="s">
        <v>2409</v>
      </c>
      <c r="Q2643" s="48">
        <v>672340.06</v>
      </c>
      <c r="R2643" s="48">
        <v>0</v>
      </c>
      <c r="S2643" s="48">
        <v>0</v>
      </c>
      <c r="T2643" s="48">
        <v>0</v>
      </c>
      <c r="U2643" s="49">
        <v>-1.65468313909377E-2</v>
      </c>
      <c r="V2643" s="49">
        <v>-1.65468313909377E-2</v>
      </c>
    </row>
    <row r="2644" spans="14:22">
      <c r="N2644" s="46" t="s">
        <v>2305</v>
      </c>
      <c r="O2644" s="47">
        <v>14048</v>
      </c>
      <c r="P2644" s="46" t="s">
        <v>2410</v>
      </c>
      <c r="Q2644" s="48">
        <v>672440.57</v>
      </c>
      <c r="R2644" s="48">
        <v>0</v>
      </c>
      <c r="S2644" s="48">
        <v>0</v>
      </c>
      <c r="T2644" s="48">
        <v>0</v>
      </c>
      <c r="U2644" s="49">
        <v>1.4949280279385999E-4</v>
      </c>
      <c r="V2644" s="49">
        <v>1.4949280279385999E-4</v>
      </c>
    </row>
    <row r="2645" spans="14:22">
      <c r="N2645" s="46" t="s">
        <v>2305</v>
      </c>
      <c r="O2645" s="47">
        <v>14048</v>
      </c>
      <c r="P2645" s="46" t="s">
        <v>2411</v>
      </c>
      <c r="Q2645" s="48">
        <v>668081.52</v>
      </c>
      <c r="R2645" s="48">
        <v>2345.42</v>
      </c>
      <c r="S2645" s="48">
        <v>0</v>
      </c>
      <c r="T2645" s="48">
        <v>0</v>
      </c>
      <c r="U2645" s="49">
        <v>-9.9703532164933106E-3</v>
      </c>
      <c r="V2645" s="49">
        <v>-9.9703532164933106E-3</v>
      </c>
    </row>
    <row r="2646" spans="14:22">
      <c r="N2646" s="46" t="s">
        <v>2305</v>
      </c>
      <c r="O2646" s="47">
        <v>14048</v>
      </c>
      <c r="P2646" s="46" t="s">
        <v>2412</v>
      </c>
      <c r="Q2646" s="48">
        <v>662368.38</v>
      </c>
      <c r="R2646" s="48">
        <v>0</v>
      </c>
      <c r="S2646" s="48">
        <v>0</v>
      </c>
      <c r="T2646" s="48">
        <v>0</v>
      </c>
      <c r="U2646" s="49">
        <v>-8.5515611927119393E-3</v>
      </c>
      <c r="V2646" s="49">
        <v>-8.5515611927119393E-3</v>
      </c>
    </row>
    <row r="2647" spans="14:22">
      <c r="N2647" s="46" t="s">
        <v>2305</v>
      </c>
      <c r="O2647" s="47">
        <v>14048</v>
      </c>
      <c r="P2647" s="46" t="s">
        <v>2413</v>
      </c>
      <c r="Q2647" s="48">
        <v>666668.98</v>
      </c>
      <c r="R2647" s="48">
        <v>0</v>
      </c>
      <c r="S2647" s="48">
        <v>0</v>
      </c>
      <c r="T2647" s="48">
        <v>0</v>
      </c>
      <c r="U2647" s="49">
        <v>6.4927616260908004E-3</v>
      </c>
      <c r="V2647" s="49">
        <v>6.4927616260908004E-3</v>
      </c>
    </row>
    <row r="2648" spans="14:22">
      <c r="N2648" s="46" t="s">
        <v>2305</v>
      </c>
      <c r="O2648" s="47">
        <v>14048</v>
      </c>
      <c r="P2648" s="46" t="s">
        <v>2414</v>
      </c>
      <c r="Q2648" s="48">
        <v>655013.62</v>
      </c>
      <c r="R2648" s="48">
        <v>0</v>
      </c>
      <c r="S2648" s="48">
        <v>0</v>
      </c>
      <c r="T2648" s="48">
        <v>0</v>
      </c>
      <c r="U2648" s="49">
        <v>-1.74829793340615E-2</v>
      </c>
      <c r="V2648" s="49">
        <v>-1.74829793340615E-2</v>
      </c>
    </row>
    <row r="2649" spans="14:22">
      <c r="N2649" s="46" t="s">
        <v>2305</v>
      </c>
      <c r="O2649" s="47">
        <v>14048</v>
      </c>
      <c r="P2649" s="46" t="s">
        <v>2415</v>
      </c>
      <c r="Q2649" s="48">
        <v>669305.77</v>
      </c>
      <c r="R2649" s="48">
        <v>0</v>
      </c>
      <c r="S2649" s="48">
        <v>0</v>
      </c>
      <c r="T2649" s="48">
        <v>0</v>
      </c>
      <c r="U2649" s="49">
        <v>2.1819622620976802E-2</v>
      </c>
      <c r="V2649" s="49">
        <v>2.1819622620976802E-2</v>
      </c>
    </row>
    <row r="2650" spans="14:22">
      <c r="N2650" s="46" t="s">
        <v>2305</v>
      </c>
      <c r="O2650" s="47">
        <v>14048</v>
      </c>
      <c r="P2650" s="46" t="s">
        <v>2416</v>
      </c>
      <c r="Q2650" s="48">
        <v>668060.26</v>
      </c>
      <c r="R2650" s="48">
        <v>0</v>
      </c>
      <c r="S2650" s="48">
        <v>0</v>
      </c>
      <c r="T2650" s="48">
        <v>0</v>
      </c>
      <c r="U2650" s="49">
        <v>-1.86089834546022E-3</v>
      </c>
      <c r="V2650" s="49">
        <v>-1.86089834546022E-3</v>
      </c>
    </row>
    <row r="2651" spans="14:22">
      <c r="N2651" s="46" t="s">
        <v>2305</v>
      </c>
      <c r="O2651" s="47">
        <v>14048</v>
      </c>
      <c r="P2651" s="46" t="s">
        <v>2417</v>
      </c>
      <c r="Q2651" s="48">
        <v>675272.35</v>
      </c>
      <c r="R2651" s="48">
        <v>0</v>
      </c>
      <c r="S2651" s="48">
        <v>0</v>
      </c>
      <c r="T2651" s="48">
        <v>0</v>
      </c>
      <c r="U2651" s="49">
        <v>1.07955680524987E-2</v>
      </c>
      <c r="V2651" s="49">
        <v>1.07955680524987E-2</v>
      </c>
    </row>
    <row r="2652" spans="14:22">
      <c r="N2652" s="46" t="s">
        <v>2305</v>
      </c>
      <c r="O2652" s="47">
        <v>14048</v>
      </c>
      <c r="P2652" s="46" t="s">
        <v>2418</v>
      </c>
      <c r="Q2652" s="48">
        <v>678937.54</v>
      </c>
      <c r="R2652" s="48">
        <v>0</v>
      </c>
      <c r="S2652" s="48">
        <v>0</v>
      </c>
      <c r="T2652" s="48">
        <v>0</v>
      </c>
      <c r="U2652" s="49">
        <v>5.4277211261501996E-3</v>
      </c>
      <c r="V2652" s="49">
        <v>5.4277211261501996E-3</v>
      </c>
    </row>
    <row r="2653" spans="14:22">
      <c r="N2653" s="46" t="s">
        <v>2305</v>
      </c>
      <c r="O2653" s="47">
        <v>14048</v>
      </c>
      <c r="P2653" s="46" t="s">
        <v>2419</v>
      </c>
      <c r="Q2653" s="48">
        <v>679494.01</v>
      </c>
      <c r="R2653" s="48">
        <v>0</v>
      </c>
      <c r="S2653" s="48">
        <v>0</v>
      </c>
      <c r="T2653" s="48">
        <v>0</v>
      </c>
      <c r="U2653" s="49">
        <v>8.1961884152104202E-4</v>
      </c>
      <c r="V2653" s="49">
        <v>8.1961884152104202E-4</v>
      </c>
    </row>
    <row r="2654" spans="14:22">
      <c r="N2654" s="46" t="s">
        <v>2305</v>
      </c>
      <c r="O2654" s="47">
        <v>14048</v>
      </c>
      <c r="P2654" s="46" t="s">
        <v>2420</v>
      </c>
      <c r="Q2654" s="48">
        <v>676595.56</v>
      </c>
      <c r="R2654" s="48">
        <v>0</v>
      </c>
      <c r="S2654" s="48">
        <v>0</v>
      </c>
      <c r="T2654" s="48">
        <v>0</v>
      </c>
      <c r="U2654" s="49">
        <v>-4.2656005164783996E-3</v>
      </c>
      <c r="V2654" s="49">
        <v>-4.2656005164783996E-3</v>
      </c>
    </row>
    <row r="2655" spans="14:22">
      <c r="N2655" s="46" t="s">
        <v>2305</v>
      </c>
      <c r="O2655" s="47">
        <v>14048</v>
      </c>
      <c r="P2655" s="46" t="s">
        <v>2421</v>
      </c>
      <c r="Q2655" s="48">
        <v>670904.03</v>
      </c>
      <c r="R2655" s="48">
        <v>0</v>
      </c>
      <c r="S2655" s="48">
        <v>0</v>
      </c>
      <c r="T2655" s="48">
        <v>0</v>
      </c>
      <c r="U2655" s="49">
        <v>-8.4120120445366799E-3</v>
      </c>
      <c r="V2655" s="49">
        <v>-8.4120120445366799E-3</v>
      </c>
    </row>
    <row r="2656" spans="14:22">
      <c r="N2656" s="46" t="s">
        <v>2305</v>
      </c>
      <c r="O2656" s="47">
        <v>14048</v>
      </c>
      <c r="P2656" s="46" t="s">
        <v>2422</v>
      </c>
      <c r="Q2656" s="48">
        <v>665515.82999999996</v>
      </c>
      <c r="R2656" s="48">
        <v>0</v>
      </c>
      <c r="S2656" s="48">
        <v>0</v>
      </c>
      <c r="T2656" s="48">
        <v>0</v>
      </c>
      <c r="U2656" s="49">
        <v>-8.0312529945600897E-3</v>
      </c>
      <c r="V2656" s="49">
        <v>-8.0312529945600897E-3</v>
      </c>
    </row>
    <row r="2657" spans="14:22">
      <c r="N2657" s="46" t="s">
        <v>2305</v>
      </c>
      <c r="O2657" s="47">
        <v>14048</v>
      </c>
      <c r="P2657" s="46" t="s">
        <v>2423</v>
      </c>
      <c r="Q2657" s="48">
        <v>661051.51</v>
      </c>
      <c r="R2657" s="48">
        <v>0</v>
      </c>
      <c r="S2657" s="48">
        <v>0</v>
      </c>
      <c r="T2657" s="48">
        <v>0</v>
      </c>
      <c r="U2657" s="49">
        <v>-6.7080598218077804E-3</v>
      </c>
      <c r="V2657" s="49">
        <v>-6.7080598218077804E-3</v>
      </c>
    </row>
    <row r="2658" spans="14:22">
      <c r="N2658" s="46" t="s">
        <v>2305</v>
      </c>
      <c r="O2658" s="47">
        <v>14048</v>
      </c>
      <c r="P2658" s="46" t="s">
        <v>2424</v>
      </c>
      <c r="Q2658" s="48">
        <v>671499.18</v>
      </c>
      <c r="R2658" s="48">
        <v>0</v>
      </c>
      <c r="S2658" s="48">
        <v>0</v>
      </c>
      <c r="T2658" s="48">
        <v>0</v>
      </c>
      <c r="U2658" s="49">
        <v>1.5804623152589001E-2</v>
      </c>
      <c r="V2658" s="49">
        <v>1.5804623152589001E-2</v>
      </c>
    </row>
    <row r="2659" spans="14:22">
      <c r="N2659" s="46" t="s">
        <v>2305</v>
      </c>
      <c r="O2659" s="47">
        <v>14048</v>
      </c>
      <c r="P2659" s="46" t="s">
        <v>2425</v>
      </c>
      <c r="Q2659" s="48">
        <v>682149.64</v>
      </c>
      <c r="R2659" s="48">
        <v>-23.45</v>
      </c>
      <c r="S2659" s="48">
        <v>0</v>
      </c>
      <c r="T2659" s="48">
        <v>82.37</v>
      </c>
      <c r="U2659" s="49">
        <v>1.6018306976934599E-2</v>
      </c>
      <c r="V2659" s="49">
        <v>1.5895641153277101E-2</v>
      </c>
    </row>
    <row r="2660" spans="14:22">
      <c r="N2660" s="46" t="s">
        <v>2305</v>
      </c>
      <c r="O2660" s="47">
        <v>14048</v>
      </c>
      <c r="P2660" s="46" t="s">
        <v>2426</v>
      </c>
      <c r="Q2660" s="48">
        <v>688996.2</v>
      </c>
      <c r="R2660" s="48">
        <v>0</v>
      </c>
      <c r="S2660" s="48">
        <v>0</v>
      </c>
      <c r="T2660" s="48">
        <v>0</v>
      </c>
      <c r="U2660" s="49">
        <v>1.0036742084918599E-2</v>
      </c>
      <c r="V2660" s="49">
        <v>1.0036742084918599E-2</v>
      </c>
    </row>
    <row r="2661" spans="14:22">
      <c r="N2661" s="46" t="s">
        <v>2305</v>
      </c>
      <c r="O2661" s="47">
        <v>14048</v>
      </c>
      <c r="P2661" s="46" t="s">
        <v>2427</v>
      </c>
      <c r="Q2661" s="48">
        <v>691514.55</v>
      </c>
      <c r="R2661" s="48">
        <v>0</v>
      </c>
      <c r="S2661" s="48">
        <v>0</v>
      </c>
      <c r="T2661" s="48">
        <v>0</v>
      </c>
      <c r="U2661" s="49">
        <v>3.6550999845863501E-3</v>
      </c>
      <c r="V2661" s="49">
        <v>3.6550999845863501E-3</v>
      </c>
    </row>
    <row r="2662" spans="14:22">
      <c r="N2662" s="46" t="s">
        <v>2305</v>
      </c>
      <c r="O2662" s="47">
        <v>14048</v>
      </c>
      <c r="P2662" s="46" t="s">
        <v>2428</v>
      </c>
      <c r="Q2662" s="48">
        <v>689190.46</v>
      </c>
      <c r="R2662" s="48">
        <v>0</v>
      </c>
      <c r="S2662" s="48">
        <v>0</v>
      </c>
      <c r="T2662" s="48">
        <v>0</v>
      </c>
      <c r="U2662" s="49">
        <v>-3.3608692687667799E-3</v>
      </c>
      <c r="V2662" s="49">
        <v>-3.3608692687667799E-3</v>
      </c>
    </row>
    <row r="2663" spans="14:22">
      <c r="N2663" s="46" t="s">
        <v>2305</v>
      </c>
      <c r="O2663" s="47">
        <v>14048</v>
      </c>
      <c r="P2663" s="46" t="s">
        <v>2429</v>
      </c>
      <c r="Q2663" s="48">
        <v>688848.75</v>
      </c>
      <c r="R2663" s="48">
        <v>0</v>
      </c>
      <c r="S2663" s="48">
        <v>0</v>
      </c>
      <c r="T2663" s="48">
        <v>0</v>
      </c>
      <c r="U2663" s="49">
        <v>-4.9581359556250004E-4</v>
      </c>
      <c r="V2663" s="49">
        <v>-4.9581359556250004E-4</v>
      </c>
    </row>
    <row r="2664" spans="14:22">
      <c r="N2664" s="46" t="s">
        <v>2305</v>
      </c>
      <c r="O2664" s="47">
        <v>14048</v>
      </c>
      <c r="P2664" s="46" t="s">
        <v>2430</v>
      </c>
      <c r="Q2664" s="48">
        <v>688570.65</v>
      </c>
      <c r="R2664" s="48">
        <v>0</v>
      </c>
      <c r="S2664" s="48">
        <v>0</v>
      </c>
      <c r="T2664" s="48">
        <v>0</v>
      </c>
      <c r="U2664" s="49">
        <v>-4.0371707141806401E-4</v>
      </c>
      <c r="V2664" s="49">
        <v>-4.0371707141806401E-4</v>
      </c>
    </row>
    <row r="2665" spans="14:22">
      <c r="N2665" s="46" t="s">
        <v>2305</v>
      </c>
      <c r="O2665" s="47">
        <v>14048</v>
      </c>
      <c r="P2665" s="46" t="s">
        <v>2431</v>
      </c>
      <c r="Q2665" s="48">
        <v>709040.76</v>
      </c>
      <c r="R2665" s="48">
        <v>0</v>
      </c>
      <c r="S2665" s="48">
        <v>0</v>
      </c>
      <c r="T2665" s="48">
        <v>0</v>
      </c>
      <c r="U2665" s="49">
        <v>2.9728409132744799E-2</v>
      </c>
      <c r="V2665" s="49">
        <v>2.9728409132744799E-2</v>
      </c>
    </row>
    <row r="2666" spans="14:22">
      <c r="N2666" s="46" t="s">
        <v>2305</v>
      </c>
      <c r="O2666" s="47">
        <v>14048</v>
      </c>
      <c r="P2666" s="46" t="s">
        <v>2432</v>
      </c>
      <c r="Q2666" s="48">
        <v>712164.89</v>
      </c>
      <c r="R2666" s="48">
        <v>2007.94</v>
      </c>
      <c r="S2666" s="48">
        <v>0</v>
      </c>
      <c r="T2666" s="48">
        <v>0</v>
      </c>
      <c r="U2666" s="49">
        <v>1.5742254366306601E-3</v>
      </c>
      <c r="V2666" s="49">
        <v>1.5742254366306601E-3</v>
      </c>
    </row>
    <row r="2667" spans="14:22">
      <c r="N2667" s="46" t="s">
        <v>2305</v>
      </c>
      <c r="O2667" s="47">
        <v>14048</v>
      </c>
      <c r="P2667" s="46" t="s">
        <v>2433</v>
      </c>
      <c r="Q2667" s="48">
        <v>711420.6</v>
      </c>
      <c r="R2667" s="48">
        <v>0</v>
      </c>
      <c r="S2667" s="48">
        <v>0</v>
      </c>
      <c r="T2667" s="48">
        <v>0</v>
      </c>
      <c r="U2667" s="49">
        <v>-1.04510908983446E-3</v>
      </c>
      <c r="V2667" s="49">
        <v>-1.04510908983446E-3</v>
      </c>
    </row>
    <row r="2668" spans="14:22">
      <c r="N2668" s="46" t="s">
        <v>2305</v>
      </c>
      <c r="O2668" s="47">
        <v>14048</v>
      </c>
      <c r="P2668" s="46" t="s">
        <v>2434</v>
      </c>
      <c r="Q2668" s="48">
        <v>714784.25</v>
      </c>
      <c r="R2668" s="48">
        <v>0</v>
      </c>
      <c r="S2668" s="48">
        <v>0</v>
      </c>
      <c r="T2668" s="48">
        <v>0</v>
      </c>
      <c r="U2668" s="49">
        <v>4.7280750655800396E-3</v>
      </c>
      <c r="V2668" s="49">
        <v>4.7280750655800396E-3</v>
      </c>
    </row>
    <row r="2669" spans="14:22">
      <c r="N2669" s="46" t="s">
        <v>2305</v>
      </c>
      <c r="O2669" s="47">
        <v>14048</v>
      </c>
      <c r="P2669" s="46" t="s">
        <v>2435</v>
      </c>
      <c r="Q2669" s="48">
        <v>713776.22</v>
      </c>
      <c r="R2669" s="48">
        <v>0</v>
      </c>
      <c r="S2669" s="48">
        <v>0</v>
      </c>
      <c r="T2669" s="48">
        <v>0</v>
      </c>
      <c r="U2669" s="49">
        <v>-1.41025771063086E-3</v>
      </c>
      <c r="V2669" s="49">
        <v>-1.41025771063086E-3</v>
      </c>
    </row>
    <row r="2670" spans="14:22">
      <c r="N2670" s="46" t="s">
        <v>2305</v>
      </c>
      <c r="O2670" s="47">
        <v>14048</v>
      </c>
      <c r="P2670" s="46" t="s">
        <v>2436</v>
      </c>
      <c r="Q2670" s="48">
        <v>711251.17</v>
      </c>
      <c r="R2670" s="48">
        <v>0</v>
      </c>
      <c r="S2670" s="48">
        <v>0</v>
      </c>
      <c r="T2670" s="48">
        <v>0</v>
      </c>
      <c r="U2670" s="49">
        <v>-3.53759333702663E-3</v>
      </c>
      <c r="V2670" s="49">
        <v>-3.53759333702663E-3</v>
      </c>
    </row>
    <row r="2671" spans="14:22">
      <c r="N2671" s="46" t="s">
        <v>2305</v>
      </c>
      <c r="O2671" s="47">
        <v>14048</v>
      </c>
      <c r="P2671" s="46" t="s">
        <v>2437</v>
      </c>
      <c r="Q2671" s="48">
        <v>710988.02</v>
      </c>
      <c r="R2671" s="48">
        <v>0</v>
      </c>
      <c r="S2671" s="48">
        <v>0</v>
      </c>
      <c r="T2671" s="48">
        <v>0</v>
      </c>
      <c r="U2671" s="49">
        <v>-3.69981816690568E-4</v>
      </c>
      <c r="V2671" s="49">
        <v>-3.69981816690568E-4</v>
      </c>
    </row>
    <row r="2672" spans="14:22">
      <c r="N2672" s="46" t="s">
        <v>2305</v>
      </c>
      <c r="O2672" s="47">
        <v>14048</v>
      </c>
      <c r="P2672" s="46" t="s">
        <v>2438</v>
      </c>
      <c r="Q2672" s="48">
        <v>711960.3</v>
      </c>
      <c r="R2672" s="48">
        <v>0</v>
      </c>
      <c r="S2672" s="48">
        <v>0</v>
      </c>
      <c r="T2672" s="48">
        <v>0</v>
      </c>
      <c r="U2672" s="49">
        <v>1.3675054609219E-3</v>
      </c>
      <c r="V2672" s="49">
        <v>1.3675054609219E-3</v>
      </c>
    </row>
    <row r="2673" spans="14:22">
      <c r="N2673" s="46" t="s">
        <v>2305</v>
      </c>
      <c r="O2673" s="47">
        <v>14048</v>
      </c>
      <c r="P2673" s="46" t="s">
        <v>2439</v>
      </c>
      <c r="Q2673" s="48">
        <v>707933.3</v>
      </c>
      <c r="R2673" s="48">
        <v>0</v>
      </c>
      <c r="S2673" s="48">
        <v>0</v>
      </c>
      <c r="T2673" s="48">
        <v>0</v>
      </c>
      <c r="U2673" s="49">
        <v>-5.6562142580141002E-3</v>
      </c>
      <c r="V2673" s="49">
        <v>-5.6562142580141002E-3</v>
      </c>
    </row>
    <row r="2674" spans="14:22">
      <c r="N2674" s="46" t="s">
        <v>2305</v>
      </c>
      <c r="O2674" s="47">
        <v>14048</v>
      </c>
      <c r="P2674" s="46" t="s">
        <v>2440</v>
      </c>
      <c r="Q2674" s="48">
        <v>702389.99</v>
      </c>
      <c r="R2674" s="48">
        <v>0</v>
      </c>
      <c r="S2674" s="48">
        <v>0</v>
      </c>
      <c r="T2674" s="48">
        <v>0</v>
      </c>
      <c r="U2674" s="49">
        <v>-7.8302715806701801E-3</v>
      </c>
      <c r="V2674" s="49">
        <v>-7.8302715806701801E-3</v>
      </c>
    </row>
    <row r="2675" spans="14:22">
      <c r="N2675" s="46" t="s">
        <v>2305</v>
      </c>
      <c r="O2675" s="47">
        <v>14048</v>
      </c>
      <c r="P2675" s="46" t="s">
        <v>2441</v>
      </c>
      <c r="Q2675" s="48">
        <v>707446.02</v>
      </c>
      <c r="R2675" s="48">
        <v>-20.079999999999998</v>
      </c>
      <c r="S2675" s="48">
        <v>0</v>
      </c>
      <c r="T2675" s="48">
        <v>85.43</v>
      </c>
      <c r="U2675" s="49">
        <v>7.3485386658200796E-3</v>
      </c>
      <c r="V2675" s="49">
        <v>7.2269110782743297E-3</v>
      </c>
    </row>
    <row r="2676" spans="14:22">
      <c r="N2676" s="46" t="s">
        <v>2305</v>
      </c>
      <c r="O2676" s="47">
        <v>14048</v>
      </c>
      <c r="P2676" s="46" t="s">
        <v>2442</v>
      </c>
      <c r="Q2676" s="48">
        <v>707003.93</v>
      </c>
      <c r="R2676" s="48">
        <v>0</v>
      </c>
      <c r="S2676" s="48">
        <v>0</v>
      </c>
      <c r="T2676" s="48">
        <v>0</v>
      </c>
      <c r="U2676" s="49">
        <v>-6.2490986944840898E-4</v>
      </c>
      <c r="V2676" s="49">
        <v>-6.2490986944840898E-4</v>
      </c>
    </row>
    <row r="2677" spans="14:22">
      <c r="N2677" s="46" t="s">
        <v>2305</v>
      </c>
      <c r="O2677" s="47">
        <v>14048</v>
      </c>
      <c r="P2677" s="46" t="s">
        <v>2443</v>
      </c>
      <c r="Q2677" s="48">
        <v>701212.67</v>
      </c>
      <c r="R2677" s="48">
        <v>0</v>
      </c>
      <c r="S2677" s="48">
        <v>0</v>
      </c>
      <c r="T2677" s="48">
        <v>0</v>
      </c>
      <c r="U2677" s="49">
        <v>-8.1912698844547292E-3</v>
      </c>
      <c r="V2677" s="49">
        <v>-8.1912698844547292E-3</v>
      </c>
    </row>
    <row r="2678" spans="14:22">
      <c r="N2678" s="46" t="s">
        <v>2305</v>
      </c>
      <c r="O2678" s="47">
        <v>14048</v>
      </c>
      <c r="P2678" s="46" t="s">
        <v>2444</v>
      </c>
      <c r="Q2678" s="48">
        <v>704781.38</v>
      </c>
      <c r="R2678" s="48">
        <v>0</v>
      </c>
      <c r="S2678" s="48">
        <v>0</v>
      </c>
      <c r="T2678" s="48">
        <v>0</v>
      </c>
      <c r="U2678" s="49">
        <v>5.0893404421801201E-3</v>
      </c>
      <c r="V2678" s="49">
        <v>5.0893404421801201E-3</v>
      </c>
    </row>
    <row r="2679" spans="14:22">
      <c r="N2679" s="46" t="s">
        <v>2305</v>
      </c>
      <c r="O2679" s="47">
        <v>14048</v>
      </c>
      <c r="P2679" s="46" t="s">
        <v>2445</v>
      </c>
      <c r="Q2679" s="48">
        <v>699318.37</v>
      </c>
      <c r="R2679" s="48">
        <v>0</v>
      </c>
      <c r="S2679" s="48">
        <v>0</v>
      </c>
      <c r="T2679" s="48">
        <v>0</v>
      </c>
      <c r="U2679" s="49">
        <v>-7.7513540440016203E-3</v>
      </c>
      <c r="V2679" s="49">
        <v>-7.7513540440016203E-3</v>
      </c>
    </row>
    <row r="2680" spans="14:22">
      <c r="N2680" s="46" t="s">
        <v>2305</v>
      </c>
      <c r="O2680" s="47">
        <v>14048</v>
      </c>
      <c r="P2680" s="46" t="s">
        <v>2446</v>
      </c>
      <c r="Q2680" s="48">
        <v>706580.25</v>
      </c>
      <c r="R2680" s="48">
        <v>0</v>
      </c>
      <c r="S2680" s="48">
        <v>0</v>
      </c>
      <c r="T2680" s="48">
        <v>0</v>
      </c>
      <c r="U2680" s="49">
        <v>1.0384225999954699E-2</v>
      </c>
      <c r="V2680" s="49">
        <v>1.0384225999954699E-2</v>
      </c>
    </row>
    <row r="2681" spans="14:22">
      <c r="N2681" s="46" t="s">
        <v>2305</v>
      </c>
      <c r="O2681" s="47">
        <v>14048</v>
      </c>
      <c r="P2681" s="46" t="s">
        <v>2447</v>
      </c>
      <c r="Q2681" s="48">
        <v>707766.15</v>
      </c>
      <c r="R2681" s="48">
        <v>0</v>
      </c>
      <c r="S2681" s="48">
        <v>0</v>
      </c>
      <c r="T2681" s="48">
        <v>0</v>
      </c>
      <c r="U2681" s="49">
        <v>1.67836562089008E-3</v>
      </c>
      <c r="V2681" s="49">
        <v>1.67836562089008E-3</v>
      </c>
    </row>
    <row r="2682" spans="14:22">
      <c r="N2682" s="46" t="s">
        <v>2305</v>
      </c>
      <c r="O2682" s="47">
        <v>14048</v>
      </c>
      <c r="P2682" s="46" t="s">
        <v>2448</v>
      </c>
      <c r="Q2682" s="48">
        <v>710853.62</v>
      </c>
      <c r="R2682" s="48">
        <v>0</v>
      </c>
      <c r="S2682" s="48">
        <v>0</v>
      </c>
      <c r="T2682" s="48">
        <v>0</v>
      </c>
      <c r="U2682" s="49">
        <v>4.3622741777069596E-3</v>
      </c>
      <c r="V2682" s="49">
        <v>4.3622741777069596E-3</v>
      </c>
    </row>
    <row r="2683" spans="14:22">
      <c r="N2683" s="46" t="s">
        <v>2305</v>
      </c>
      <c r="O2683" s="47">
        <v>14048</v>
      </c>
      <c r="P2683" s="46" t="s">
        <v>2449</v>
      </c>
      <c r="Q2683" s="48">
        <v>713591.33</v>
      </c>
      <c r="R2683" s="48">
        <v>0</v>
      </c>
      <c r="S2683" s="48">
        <v>0</v>
      </c>
      <c r="T2683" s="48">
        <v>0</v>
      </c>
      <c r="U2683" s="49">
        <v>3.8512992309163198E-3</v>
      </c>
      <c r="V2683" s="49">
        <v>3.8512992309163198E-3</v>
      </c>
    </row>
    <row r="2684" spans="14:22">
      <c r="N2684" s="46" t="s">
        <v>2305</v>
      </c>
      <c r="O2684" s="47">
        <v>14048</v>
      </c>
      <c r="P2684" s="46" t="s">
        <v>2450</v>
      </c>
      <c r="Q2684" s="48">
        <v>707437.75</v>
      </c>
      <c r="R2684" s="48">
        <v>0</v>
      </c>
      <c r="S2684" s="48">
        <v>0</v>
      </c>
      <c r="T2684" s="48">
        <v>0</v>
      </c>
      <c r="U2684" s="49">
        <v>-8.6233951300951298E-3</v>
      </c>
      <c r="V2684" s="49">
        <v>-8.6233951300951298E-3</v>
      </c>
    </row>
    <row r="2685" spans="14:22">
      <c r="N2685" s="46" t="s">
        <v>2305</v>
      </c>
      <c r="O2685" s="47">
        <v>14048</v>
      </c>
      <c r="P2685" s="46" t="s">
        <v>2451</v>
      </c>
      <c r="Q2685" s="48">
        <v>706574.72</v>
      </c>
      <c r="R2685" s="48">
        <v>0</v>
      </c>
      <c r="S2685" s="48">
        <v>0</v>
      </c>
      <c r="T2685" s="48">
        <v>0</v>
      </c>
      <c r="U2685" s="49">
        <v>-1.2199377259696201E-3</v>
      </c>
      <c r="V2685" s="49">
        <v>-1.2199377259696201E-3</v>
      </c>
    </row>
    <row r="2686" spans="14:22">
      <c r="N2686" s="46" t="s">
        <v>2305</v>
      </c>
      <c r="O2686" s="47">
        <v>14048</v>
      </c>
      <c r="P2686" s="46" t="s">
        <v>2452</v>
      </c>
      <c r="Q2686" s="48">
        <v>709796.92</v>
      </c>
      <c r="R2686" s="48">
        <v>0</v>
      </c>
      <c r="S2686" s="48">
        <v>0</v>
      </c>
      <c r="T2686" s="48">
        <v>0</v>
      </c>
      <c r="U2686" s="49">
        <v>4.5603103377374098E-3</v>
      </c>
      <c r="V2686" s="49">
        <v>4.5603103377374098E-3</v>
      </c>
    </row>
    <row r="2687" spans="14:22">
      <c r="N2687" s="46" t="s">
        <v>2305</v>
      </c>
      <c r="O2687" s="47">
        <v>14048</v>
      </c>
      <c r="P2687" s="46" t="s">
        <v>2453</v>
      </c>
      <c r="Q2687" s="48">
        <v>710915.78</v>
      </c>
      <c r="R2687" s="48">
        <v>0</v>
      </c>
      <c r="S2687" s="48">
        <v>0</v>
      </c>
      <c r="T2687" s="48">
        <v>0</v>
      </c>
      <c r="U2687" s="49">
        <v>1.5763100239996101E-3</v>
      </c>
      <c r="V2687" s="49">
        <v>1.5763100239996101E-3</v>
      </c>
    </row>
    <row r="2688" spans="14:22">
      <c r="N2688" s="46" t="s">
        <v>2305</v>
      </c>
      <c r="O2688" s="47">
        <v>14048</v>
      </c>
      <c r="P2688" s="46" t="s">
        <v>2454</v>
      </c>
      <c r="Q2688" s="48">
        <v>707299.67</v>
      </c>
      <c r="R2688" s="48">
        <v>0</v>
      </c>
      <c r="S2688" s="48">
        <v>0</v>
      </c>
      <c r="T2688" s="48">
        <v>0</v>
      </c>
      <c r="U2688" s="49">
        <v>-5.0865518838252299E-3</v>
      </c>
      <c r="V2688" s="49">
        <v>-5.0865518838252299E-3</v>
      </c>
    </row>
    <row r="2689" spans="14:22">
      <c r="N2689" s="46" t="s">
        <v>2305</v>
      </c>
      <c r="O2689" s="47">
        <v>14048</v>
      </c>
      <c r="P2689" s="46" t="s">
        <v>2455</v>
      </c>
      <c r="Q2689" s="48">
        <v>718651.47</v>
      </c>
      <c r="R2689" s="48">
        <v>6755.34</v>
      </c>
      <c r="S2689" s="48">
        <v>0</v>
      </c>
      <c r="T2689" s="48">
        <v>0</v>
      </c>
      <c r="U2689" s="49">
        <v>6.4986033430498597E-3</v>
      </c>
      <c r="V2689" s="49">
        <v>6.4986033430498597E-3</v>
      </c>
    </row>
    <row r="2690" spans="14:22">
      <c r="N2690" s="46" t="s">
        <v>2305</v>
      </c>
      <c r="O2690" s="47">
        <v>14048</v>
      </c>
      <c r="P2690" s="46" t="s">
        <v>2456</v>
      </c>
      <c r="Q2690" s="48">
        <v>721176.09</v>
      </c>
      <c r="R2690" s="48">
        <v>0</v>
      </c>
      <c r="S2690" s="48">
        <v>0</v>
      </c>
      <c r="T2690" s="48">
        <v>0</v>
      </c>
      <c r="U2690" s="49">
        <v>3.5129963624789301E-3</v>
      </c>
      <c r="V2690" s="49">
        <v>3.5129963624789301E-3</v>
      </c>
    </row>
    <row r="2691" spans="14:22">
      <c r="N2691" s="46" t="s">
        <v>2305</v>
      </c>
      <c r="O2691" s="47">
        <v>14048</v>
      </c>
      <c r="P2691" s="46" t="s">
        <v>2457</v>
      </c>
      <c r="Q2691" s="48">
        <v>724730.55</v>
      </c>
      <c r="R2691" s="48">
        <v>0</v>
      </c>
      <c r="S2691" s="48">
        <v>0</v>
      </c>
      <c r="T2691" s="48">
        <v>0</v>
      </c>
      <c r="U2691" s="49">
        <v>4.9286991752597303E-3</v>
      </c>
      <c r="V2691" s="49">
        <v>4.9286991752597303E-3</v>
      </c>
    </row>
    <row r="2692" spans="14:22">
      <c r="N2692" s="46" t="s">
        <v>2305</v>
      </c>
      <c r="O2692" s="47">
        <v>14048</v>
      </c>
      <c r="P2692" s="46" t="s">
        <v>2458</v>
      </c>
      <c r="Q2692" s="48">
        <v>726397.52</v>
      </c>
      <c r="R2692" s="48">
        <v>0</v>
      </c>
      <c r="S2692" s="48">
        <v>0</v>
      </c>
      <c r="T2692" s="48">
        <v>0</v>
      </c>
      <c r="U2692" s="49">
        <v>2.30012381843148E-3</v>
      </c>
      <c r="V2692" s="49">
        <v>2.30012381843148E-3</v>
      </c>
    </row>
    <row r="2693" spans="14:22">
      <c r="N2693" s="46" t="s">
        <v>2305</v>
      </c>
      <c r="O2693" s="47">
        <v>14048</v>
      </c>
      <c r="P2693" s="46" t="s">
        <v>2459</v>
      </c>
      <c r="Q2693" s="48">
        <v>724622.77</v>
      </c>
      <c r="R2693" s="48">
        <v>0</v>
      </c>
      <c r="S2693" s="48">
        <v>0</v>
      </c>
      <c r="T2693" s="48">
        <v>0</v>
      </c>
      <c r="U2693" s="49">
        <v>-2.4432214471217201E-3</v>
      </c>
      <c r="V2693" s="49">
        <v>-2.4432214471217201E-3</v>
      </c>
    </row>
    <row r="2694" spans="14:22">
      <c r="N2694" s="46" t="s">
        <v>2305</v>
      </c>
      <c r="O2694" s="47">
        <v>14048</v>
      </c>
      <c r="P2694" s="46" t="s">
        <v>2460</v>
      </c>
      <c r="Q2694" s="48">
        <v>730839.08</v>
      </c>
      <c r="R2694" s="48">
        <v>0</v>
      </c>
      <c r="S2694" s="48">
        <v>0</v>
      </c>
      <c r="T2694" s="48">
        <v>0</v>
      </c>
      <c r="U2694" s="49">
        <v>8.5786843270188005E-3</v>
      </c>
      <c r="V2694" s="49">
        <v>8.5786843270188005E-3</v>
      </c>
    </row>
    <row r="2695" spans="14:22">
      <c r="N2695" s="46" t="s">
        <v>2305</v>
      </c>
      <c r="O2695" s="47">
        <v>14048</v>
      </c>
      <c r="P2695" s="46" t="s">
        <v>2461</v>
      </c>
      <c r="Q2695" s="48">
        <v>731688.1</v>
      </c>
      <c r="R2695" s="48">
        <v>0</v>
      </c>
      <c r="S2695" s="48">
        <v>0</v>
      </c>
      <c r="T2695" s="48">
        <v>0</v>
      </c>
      <c r="U2695" s="49">
        <v>1.1617058025961101E-3</v>
      </c>
      <c r="V2695" s="49">
        <v>1.1617058025961101E-3</v>
      </c>
    </row>
    <row r="2696" spans="14:22">
      <c r="N2696" s="46" t="s">
        <v>2305</v>
      </c>
      <c r="O2696" s="47">
        <v>14048</v>
      </c>
      <c r="P2696" s="46" t="s">
        <v>2462</v>
      </c>
      <c r="Q2696" s="48">
        <v>729707.31</v>
      </c>
      <c r="R2696" s="48">
        <v>0</v>
      </c>
      <c r="S2696" s="48">
        <v>0</v>
      </c>
      <c r="T2696" s="48">
        <v>0</v>
      </c>
      <c r="U2696" s="49">
        <v>-2.7071507654694601E-3</v>
      </c>
      <c r="V2696" s="49">
        <v>-2.7071507654694601E-3</v>
      </c>
    </row>
    <row r="2697" spans="14:22">
      <c r="N2697" s="46" t="s">
        <v>2305</v>
      </c>
      <c r="O2697" s="47">
        <v>14048</v>
      </c>
      <c r="P2697" s="46" t="s">
        <v>2463</v>
      </c>
      <c r="Q2697" s="48">
        <v>725707.61</v>
      </c>
      <c r="R2697" s="48">
        <v>-67.55</v>
      </c>
      <c r="S2697" s="48">
        <v>0</v>
      </c>
      <c r="T2697" s="48">
        <v>87.64</v>
      </c>
      <c r="U2697" s="49">
        <v>-5.2685644604547601E-3</v>
      </c>
      <c r="V2697" s="49">
        <v>-5.3886674096769198E-3</v>
      </c>
    </row>
    <row r="2698" spans="14:22">
      <c r="N2698" s="46" t="s">
        <v>2305</v>
      </c>
      <c r="O2698" s="47">
        <v>14048</v>
      </c>
      <c r="P2698" s="46" t="s">
        <v>2464</v>
      </c>
      <c r="Q2698" s="48">
        <v>733211.6</v>
      </c>
      <c r="R2698" s="48">
        <v>0</v>
      </c>
      <c r="S2698" s="48">
        <v>0</v>
      </c>
      <c r="T2698" s="48">
        <v>0</v>
      </c>
      <c r="U2698" s="49">
        <v>1.03402388187717E-2</v>
      </c>
      <c r="V2698" s="49">
        <v>1.03402388187717E-2</v>
      </c>
    </row>
    <row r="2699" spans="14:22">
      <c r="N2699" s="46" t="s">
        <v>2305</v>
      </c>
      <c r="O2699" s="47">
        <v>14048</v>
      </c>
      <c r="P2699" s="46" t="s">
        <v>2465</v>
      </c>
      <c r="Q2699" s="48">
        <v>744823.4</v>
      </c>
      <c r="R2699" s="48">
        <v>0</v>
      </c>
      <c r="S2699" s="48">
        <v>0</v>
      </c>
      <c r="T2699" s="48">
        <v>0</v>
      </c>
      <c r="U2699" s="49">
        <v>1.58369016529472E-2</v>
      </c>
      <c r="V2699" s="49">
        <v>1.58369016529472E-2</v>
      </c>
    </row>
    <row r="2700" spans="14:22">
      <c r="N2700" s="46" t="s">
        <v>2305</v>
      </c>
      <c r="O2700" s="47">
        <v>14048</v>
      </c>
      <c r="P2700" s="46" t="s">
        <v>2466</v>
      </c>
      <c r="Q2700" s="48">
        <v>748525.05</v>
      </c>
      <c r="R2700" s="48">
        <v>0</v>
      </c>
      <c r="S2700" s="48">
        <v>0</v>
      </c>
      <c r="T2700" s="48">
        <v>0</v>
      </c>
      <c r="U2700" s="49">
        <v>4.9698358026883903E-3</v>
      </c>
      <c r="V2700" s="49">
        <v>4.9698358026883903E-3</v>
      </c>
    </row>
    <row r="2701" spans="14:22">
      <c r="N2701" s="46" t="s">
        <v>2305</v>
      </c>
      <c r="O2701" s="47">
        <v>14048</v>
      </c>
      <c r="P2701" s="46" t="s">
        <v>2467</v>
      </c>
      <c r="Q2701" s="48">
        <v>743961.27</v>
      </c>
      <c r="R2701" s="48">
        <v>0</v>
      </c>
      <c r="S2701" s="48">
        <v>0</v>
      </c>
      <c r="T2701" s="48">
        <v>0</v>
      </c>
      <c r="U2701" s="49">
        <v>-6.09703042002407E-3</v>
      </c>
      <c r="V2701" s="49">
        <v>-6.09703042002407E-3</v>
      </c>
    </row>
    <row r="2702" spans="14:22">
      <c r="N2702" s="46" t="s">
        <v>2305</v>
      </c>
      <c r="O2702" s="47">
        <v>14048</v>
      </c>
      <c r="P2702" s="46" t="s">
        <v>2468</v>
      </c>
      <c r="Q2702" s="48">
        <v>733801.45</v>
      </c>
      <c r="R2702" s="48">
        <v>0</v>
      </c>
      <c r="S2702" s="48">
        <v>0</v>
      </c>
      <c r="T2702" s="48">
        <v>0</v>
      </c>
      <c r="U2702" s="49">
        <v>-1.3656382945848901E-2</v>
      </c>
      <c r="V2702" s="49">
        <v>-1.3656382945848901E-2</v>
      </c>
    </row>
    <row r="2703" spans="14:22">
      <c r="N2703" s="46" t="s">
        <v>2305</v>
      </c>
      <c r="O2703" s="47">
        <v>14048</v>
      </c>
      <c r="P2703" s="46" t="s">
        <v>2469</v>
      </c>
      <c r="Q2703" s="48">
        <v>735199.17</v>
      </c>
      <c r="R2703" s="48">
        <v>0</v>
      </c>
      <c r="S2703" s="48">
        <v>0</v>
      </c>
      <c r="T2703" s="48">
        <v>0</v>
      </c>
      <c r="U2703" s="49">
        <v>1.90476592816768E-3</v>
      </c>
      <c r="V2703" s="49">
        <v>1.90476592816768E-3</v>
      </c>
    </row>
    <row r="2704" spans="14:22">
      <c r="N2704" s="46" t="s">
        <v>2305</v>
      </c>
      <c r="O2704" s="47">
        <v>14048</v>
      </c>
      <c r="P2704" s="46" t="s">
        <v>2470</v>
      </c>
      <c r="Q2704" s="48">
        <v>730792.91</v>
      </c>
      <c r="R2704" s="48">
        <v>0</v>
      </c>
      <c r="S2704" s="48">
        <v>0</v>
      </c>
      <c r="T2704" s="48">
        <v>0</v>
      </c>
      <c r="U2704" s="49">
        <v>-5.9932875060235702E-3</v>
      </c>
      <c r="V2704" s="49">
        <v>-5.9932875060235702E-3</v>
      </c>
    </row>
    <row r="2705" spans="14:22">
      <c r="N2705" s="46" t="s">
        <v>2305</v>
      </c>
      <c r="O2705" s="47">
        <v>14048</v>
      </c>
      <c r="P2705" s="46" t="s">
        <v>2471</v>
      </c>
      <c r="Q2705" s="48">
        <v>732076.61</v>
      </c>
      <c r="R2705" s="48">
        <v>6755.34</v>
      </c>
      <c r="S2705" s="48">
        <v>0</v>
      </c>
      <c r="T2705" s="48">
        <v>0</v>
      </c>
      <c r="U2705" s="49">
        <v>-7.4872647573989096E-3</v>
      </c>
      <c r="V2705" s="49">
        <v>-7.4872647573989096E-3</v>
      </c>
    </row>
    <row r="2706" spans="14:22">
      <c r="N2706" s="46" t="s">
        <v>2305</v>
      </c>
      <c r="O2706" s="47">
        <v>14048</v>
      </c>
      <c r="P2706" s="46" t="s">
        <v>2472</v>
      </c>
      <c r="Q2706" s="48">
        <v>734756.85</v>
      </c>
      <c r="R2706" s="48">
        <v>0</v>
      </c>
      <c r="S2706" s="48">
        <v>0</v>
      </c>
      <c r="T2706" s="48">
        <v>0</v>
      </c>
      <c r="U2706" s="49">
        <v>3.6611468846135002E-3</v>
      </c>
      <c r="V2706" s="49">
        <v>3.6611468846135002E-3</v>
      </c>
    </row>
    <row r="2707" spans="14:22">
      <c r="N2707" s="46" t="s">
        <v>2305</v>
      </c>
      <c r="O2707" s="47">
        <v>14048</v>
      </c>
      <c r="P2707" s="46" t="s">
        <v>2473</v>
      </c>
      <c r="Q2707" s="48">
        <v>746391.61</v>
      </c>
      <c r="R2707" s="48">
        <v>0</v>
      </c>
      <c r="S2707" s="48">
        <v>0</v>
      </c>
      <c r="T2707" s="48">
        <v>0</v>
      </c>
      <c r="U2707" s="49">
        <v>1.58348438670564E-2</v>
      </c>
      <c r="V2707" s="49">
        <v>1.58348438670564E-2</v>
      </c>
    </row>
    <row r="2708" spans="14:22">
      <c r="N2708" s="46" t="s">
        <v>2305</v>
      </c>
      <c r="O2708" s="47">
        <v>14048</v>
      </c>
      <c r="P2708" s="46" t="s">
        <v>2474</v>
      </c>
      <c r="Q2708" s="48">
        <v>744849.61</v>
      </c>
      <c r="R2708" s="48">
        <v>0</v>
      </c>
      <c r="S2708" s="48">
        <v>0</v>
      </c>
      <c r="T2708" s="48">
        <v>0</v>
      </c>
      <c r="U2708" s="49">
        <v>-2.0659396211594201E-3</v>
      </c>
      <c r="V2708" s="49">
        <v>-2.0659396211594201E-3</v>
      </c>
    </row>
    <row r="2709" spans="14:22">
      <c r="N2709" s="46" t="s">
        <v>2305</v>
      </c>
      <c r="O2709" s="47">
        <v>14048</v>
      </c>
      <c r="P2709" s="46" t="s">
        <v>2475</v>
      </c>
      <c r="Q2709" s="48">
        <v>743581.95</v>
      </c>
      <c r="R2709" s="48">
        <v>0</v>
      </c>
      <c r="S2709" s="48">
        <v>0</v>
      </c>
      <c r="T2709" s="48">
        <v>0</v>
      </c>
      <c r="U2709" s="49">
        <v>-1.70190060245878E-3</v>
      </c>
      <c r="V2709" s="49">
        <v>-1.70190060245878E-3</v>
      </c>
    </row>
    <row r="2710" spans="14:22">
      <c r="N2710" s="46" t="s">
        <v>2305</v>
      </c>
      <c r="O2710" s="47">
        <v>14048</v>
      </c>
      <c r="P2710" s="46" t="s">
        <v>2476</v>
      </c>
      <c r="Q2710" s="48">
        <v>749454.34</v>
      </c>
      <c r="R2710" s="48">
        <v>0</v>
      </c>
      <c r="S2710" s="48">
        <v>0</v>
      </c>
      <c r="T2710" s="48">
        <v>0</v>
      </c>
      <c r="U2710" s="49">
        <v>7.8974348422526895E-3</v>
      </c>
      <c r="V2710" s="49">
        <v>7.8974348422526895E-3</v>
      </c>
    </row>
    <row r="2711" spans="14:22">
      <c r="N2711" s="46" t="s">
        <v>2305</v>
      </c>
      <c r="O2711" s="47">
        <v>14048</v>
      </c>
      <c r="P2711" s="46" t="s">
        <v>2477</v>
      </c>
      <c r="Q2711" s="48">
        <v>757747.56</v>
      </c>
      <c r="R2711" s="48">
        <v>11050.06</v>
      </c>
      <c r="S2711" s="48">
        <v>0</v>
      </c>
      <c r="T2711" s="48">
        <v>0</v>
      </c>
      <c r="U2711" s="49">
        <v>-3.67846292010277E-3</v>
      </c>
      <c r="V2711" s="49">
        <v>-3.67846292010277E-3</v>
      </c>
    </row>
    <row r="2712" spans="14:22">
      <c r="N2712" s="46" t="s">
        <v>2305</v>
      </c>
      <c r="O2712" s="47">
        <v>14048</v>
      </c>
      <c r="P2712" s="46" t="s">
        <v>2478</v>
      </c>
      <c r="Q2712" s="48">
        <v>754959.66</v>
      </c>
      <c r="R2712" s="48">
        <v>0</v>
      </c>
      <c r="S2712" s="48">
        <v>0</v>
      </c>
      <c r="T2712" s="48">
        <v>0</v>
      </c>
      <c r="U2712" s="49">
        <v>-3.6791936354106901E-3</v>
      </c>
      <c r="V2712" s="49">
        <v>-3.6791936354106901E-3</v>
      </c>
    </row>
    <row r="2713" spans="14:22">
      <c r="N2713" s="46" t="s">
        <v>2305</v>
      </c>
      <c r="O2713" s="47">
        <v>14048</v>
      </c>
      <c r="P2713" s="46" t="s">
        <v>2479</v>
      </c>
      <c r="Q2713" s="48">
        <v>756302.2</v>
      </c>
      <c r="R2713" s="48">
        <v>0</v>
      </c>
      <c r="S2713" s="48">
        <v>0</v>
      </c>
      <c r="T2713" s="48">
        <v>0</v>
      </c>
      <c r="U2713" s="49">
        <v>1.77829369055282E-3</v>
      </c>
      <c r="V2713" s="49">
        <v>1.77829369055282E-3</v>
      </c>
    </row>
    <row r="2714" spans="14:22">
      <c r="N2714" s="46" t="s">
        <v>2305</v>
      </c>
      <c r="O2714" s="47">
        <v>14048</v>
      </c>
      <c r="P2714" s="46" t="s">
        <v>2480</v>
      </c>
      <c r="Q2714" s="48">
        <v>753319</v>
      </c>
      <c r="R2714" s="48">
        <v>0</v>
      </c>
      <c r="S2714" s="48">
        <v>0</v>
      </c>
      <c r="T2714" s="48">
        <v>0</v>
      </c>
      <c r="U2714" s="49">
        <v>-3.9444550075352601E-3</v>
      </c>
      <c r="V2714" s="49">
        <v>-3.9444550075352601E-3</v>
      </c>
    </row>
    <row r="2715" spans="14:22">
      <c r="N2715" s="46" t="s">
        <v>2305</v>
      </c>
      <c r="O2715" s="47">
        <v>14048</v>
      </c>
      <c r="P2715" s="46" t="s">
        <v>2481</v>
      </c>
      <c r="Q2715" s="48">
        <v>751557.82</v>
      </c>
      <c r="R2715" s="48">
        <v>0</v>
      </c>
      <c r="S2715" s="48">
        <v>0</v>
      </c>
      <c r="T2715" s="48">
        <v>0</v>
      </c>
      <c r="U2715" s="49">
        <v>-2.3378940395769598E-3</v>
      </c>
      <c r="V2715" s="49">
        <v>-2.3378940395769598E-3</v>
      </c>
    </row>
    <row r="2716" spans="14:22">
      <c r="N2716" s="46" t="s">
        <v>2305</v>
      </c>
      <c r="O2716" s="47">
        <v>14048</v>
      </c>
      <c r="P2716" s="46" t="s">
        <v>2482</v>
      </c>
      <c r="Q2716" s="48">
        <v>755040.13</v>
      </c>
      <c r="R2716" s="48">
        <v>0</v>
      </c>
      <c r="S2716" s="48">
        <v>0</v>
      </c>
      <c r="T2716" s="48">
        <v>0</v>
      </c>
      <c r="U2716" s="49">
        <v>4.63345587968211E-3</v>
      </c>
      <c r="V2716" s="49">
        <v>4.63345587968211E-3</v>
      </c>
    </row>
    <row r="2717" spans="14:22">
      <c r="N2717" s="46" t="s">
        <v>2305</v>
      </c>
      <c r="O2717" s="47">
        <v>14048</v>
      </c>
      <c r="P2717" s="46" t="s">
        <v>2483</v>
      </c>
      <c r="Q2717" s="48">
        <v>766453.75</v>
      </c>
      <c r="R2717" s="48">
        <v>0</v>
      </c>
      <c r="S2717" s="48">
        <v>0</v>
      </c>
      <c r="T2717" s="48">
        <v>0</v>
      </c>
      <c r="U2717" s="49">
        <v>1.5116574002497E-2</v>
      </c>
      <c r="V2717" s="49">
        <v>1.5116574002497E-2</v>
      </c>
    </row>
    <row r="2718" spans="14:22">
      <c r="N2718" s="46" t="s">
        <v>2305</v>
      </c>
      <c r="O2718" s="47">
        <v>14048</v>
      </c>
      <c r="P2718" s="46" t="s">
        <v>2484</v>
      </c>
      <c r="Q2718" s="48">
        <v>770148.47</v>
      </c>
      <c r="R2718" s="48">
        <v>-67.55</v>
      </c>
      <c r="S2718" s="48">
        <v>0</v>
      </c>
      <c r="T2718" s="48">
        <v>93</v>
      </c>
      <c r="U2718" s="49">
        <v>5.0300099647240196E-3</v>
      </c>
      <c r="V2718" s="49">
        <v>4.9086719192123996E-3</v>
      </c>
    </row>
    <row r="2719" spans="14:22">
      <c r="N2719" s="46" t="s">
        <v>2305</v>
      </c>
      <c r="O2719" s="47">
        <v>14048</v>
      </c>
      <c r="P2719" s="46" t="s">
        <v>2485</v>
      </c>
      <c r="Q2719" s="48">
        <v>778389.99</v>
      </c>
      <c r="R2719" s="48">
        <v>0</v>
      </c>
      <c r="S2719" s="48">
        <v>0</v>
      </c>
      <c r="T2719" s="48">
        <v>0</v>
      </c>
      <c r="U2719" s="49">
        <v>1.0701209339544699E-2</v>
      </c>
      <c r="V2719" s="49">
        <v>1.0701209339544699E-2</v>
      </c>
    </row>
    <row r="2720" spans="14:22">
      <c r="N2720" s="46" t="s">
        <v>2305</v>
      </c>
      <c r="O2720" s="47">
        <v>14048</v>
      </c>
      <c r="P2720" s="46" t="s">
        <v>2486</v>
      </c>
      <c r="Q2720" s="48">
        <v>784927.67</v>
      </c>
      <c r="R2720" s="48">
        <v>0</v>
      </c>
      <c r="S2720" s="48">
        <v>0</v>
      </c>
      <c r="T2720" s="48">
        <v>0</v>
      </c>
      <c r="U2720" s="49">
        <v>8.3989774842814207E-3</v>
      </c>
      <c r="V2720" s="49">
        <v>8.3989774842814207E-3</v>
      </c>
    </row>
    <row r="2721" spans="14:22">
      <c r="N2721" s="46" t="s">
        <v>2305</v>
      </c>
      <c r="O2721" s="47">
        <v>14048</v>
      </c>
      <c r="P2721" s="46" t="s">
        <v>2487</v>
      </c>
      <c r="Q2721" s="48">
        <v>784271.04</v>
      </c>
      <c r="R2721" s="48">
        <v>0</v>
      </c>
      <c r="S2721" s="48">
        <v>0</v>
      </c>
      <c r="T2721" s="48">
        <v>0</v>
      </c>
      <c r="U2721" s="49">
        <v>-8.3654841725733199E-4</v>
      </c>
      <c r="V2721" s="49">
        <v>-8.3654841725733199E-4</v>
      </c>
    </row>
    <row r="2722" spans="14:22">
      <c r="N2722" s="46" t="s">
        <v>2305</v>
      </c>
      <c r="O2722" s="47">
        <v>14048</v>
      </c>
      <c r="P2722" s="46" t="s">
        <v>2488</v>
      </c>
      <c r="Q2722" s="48">
        <v>779583.3</v>
      </c>
      <c r="R2722" s="48">
        <v>0</v>
      </c>
      <c r="S2722" s="48">
        <v>0</v>
      </c>
      <c r="T2722" s="48">
        <v>0</v>
      </c>
      <c r="U2722" s="49">
        <v>-5.9771938027954902E-3</v>
      </c>
      <c r="V2722" s="49">
        <v>-5.9771938027954902E-3</v>
      </c>
    </row>
    <row r="2723" spans="14:22">
      <c r="N2723" s="46" t="s">
        <v>2305</v>
      </c>
      <c r="O2723" s="47">
        <v>14048</v>
      </c>
      <c r="P2723" s="46" t="s">
        <v>2489</v>
      </c>
      <c r="Q2723" s="48">
        <v>769620.03</v>
      </c>
      <c r="R2723" s="48">
        <v>0</v>
      </c>
      <c r="S2723" s="48">
        <v>0</v>
      </c>
      <c r="T2723" s="48">
        <v>0</v>
      </c>
      <c r="U2723" s="49">
        <v>-1.2780250680074901E-2</v>
      </c>
      <c r="V2723" s="49">
        <v>-1.2780250680074901E-2</v>
      </c>
    </row>
    <row r="2724" spans="14:22">
      <c r="N2724" s="46" t="s">
        <v>2305</v>
      </c>
      <c r="O2724" s="47">
        <v>14048</v>
      </c>
      <c r="P2724" s="46" t="s">
        <v>2490</v>
      </c>
      <c r="Q2724" s="48">
        <v>773951.78</v>
      </c>
      <c r="R2724" s="48">
        <v>0</v>
      </c>
      <c r="S2724" s="48">
        <v>0</v>
      </c>
      <c r="T2724" s="48">
        <v>0</v>
      </c>
      <c r="U2724" s="49">
        <v>5.6284267965322999E-3</v>
      </c>
      <c r="V2724" s="49">
        <v>5.6284267965322999E-3</v>
      </c>
    </row>
    <row r="2725" spans="14:22">
      <c r="N2725" s="46" t="s">
        <v>2305</v>
      </c>
      <c r="O2725" s="47">
        <v>14048</v>
      </c>
      <c r="P2725" s="46" t="s">
        <v>2491</v>
      </c>
      <c r="Q2725" s="48">
        <v>773302.86</v>
      </c>
      <c r="R2725" s="48">
        <v>0</v>
      </c>
      <c r="S2725" s="48">
        <v>0</v>
      </c>
      <c r="T2725" s="48">
        <v>0</v>
      </c>
      <c r="U2725" s="49">
        <v>-8.3845016804540097E-4</v>
      </c>
      <c r="V2725" s="49">
        <v>-8.3845016804540097E-4</v>
      </c>
    </row>
    <row r="2726" spans="14:22">
      <c r="N2726" s="46" t="s">
        <v>2305</v>
      </c>
      <c r="O2726" s="47">
        <v>14048</v>
      </c>
      <c r="P2726" s="46" t="s">
        <v>2492</v>
      </c>
      <c r="Q2726" s="48">
        <v>776096.01</v>
      </c>
      <c r="R2726" s="48">
        <v>0</v>
      </c>
      <c r="S2726" s="48">
        <v>0</v>
      </c>
      <c r="T2726" s="48">
        <v>0</v>
      </c>
      <c r="U2726" s="49">
        <v>3.6119742270188698E-3</v>
      </c>
      <c r="V2726" s="49">
        <v>3.6119742270188698E-3</v>
      </c>
    </row>
    <row r="2727" spans="14:22">
      <c r="N2727" s="46" t="s">
        <v>2305</v>
      </c>
      <c r="O2727" s="47">
        <v>14048</v>
      </c>
      <c r="P2727" s="46" t="s">
        <v>2493</v>
      </c>
      <c r="Q2727" s="48">
        <v>779424.79</v>
      </c>
      <c r="R2727" s="48">
        <v>0</v>
      </c>
      <c r="S2727" s="48">
        <v>0</v>
      </c>
      <c r="T2727" s="48">
        <v>0</v>
      </c>
      <c r="U2727" s="49">
        <v>4.2891342786313099E-3</v>
      </c>
      <c r="V2727" s="49">
        <v>4.2891342786313099E-3</v>
      </c>
    </row>
    <row r="2728" spans="14:22">
      <c r="N2728" s="46" t="s">
        <v>2305</v>
      </c>
      <c r="O2728" s="47">
        <v>14048</v>
      </c>
      <c r="P2728" s="46" t="s">
        <v>2494</v>
      </c>
      <c r="Q2728" s="48">
        <v>784968.95</v>
      </c>
      <c r="R2728" s="48">
        <v>8154.42</v>
      </c>
      <c r="S2728" s="48">
        <v>0</v>
      </c>
      <c r="T2728" s="48">
        <v>0</v>
      </c>
      <c r="U2728" s="49">
        <v>-3.34895686343273E-3</v>
      </c>
      <c r="V2728" s="49">
        <v>-3.34895686343273E-3</v>
      </c>
    </row>
    <row r="2729" spans="14:22">
      <c r="N2729" s="46" t="s">
        <v>2305</v>
      </c>
      <c r="O2729" s="47">
        <v>14048</v>
      </c>
      <c r="P2729" s="46" t="s">
        <v>2495</v>
      </c>
      <c r="Q2729" s="48">
        <v>785701.86</v>
      </c>
      <c r="R2729" s="48">
        <v>0</v>
      </c>
      <c r="S2729" s="48">
        <v>0</v>
      </c>
      <c r="T2729" s="48">
        <v>0</v>
      </c>
      <c r="U2729" s="49">
        <v>9.3368024302131801E-4</v>
      </c>
      <c r="V2729" s="49">
        <v>9.3368024302131801E-4</v>
      </c>
    </row>
    <row r="2730" spans="14:22">
      <c r="N2730" s="46" t="s">
        <v>2305</v>
      </c>
      <c r="O2730" s="47">
        <v>14048</v>
      </c>
      <c r="P2730" s="46" t="s">
        <v>2496</v>
      </c>
      <c r="Q2730" s="48">
        <v>790928.82</v>
      </c>
      <c r="R2730" s="48">
        <v>0</v>
      </c>
      <c r="S2730" s="48">
        <v>0</v>
      </c>
      <c r="T2730" s="48">
        <v>0</v>
      </c>
      <c r="U2730" s="49">
        <v>6.6525997532958002E-3</v>
      </c>
      <c r="V2730" s="49">
        <v>6.6525997532958002E-3</v>
      </c>
    </row>
    <row r="2731" spans="14:22">
      <c r="N2731" s="46" t="s">
        <v>2305</v>
      </c>
      <c r="O2731" s="47">
        <v>14048</v>
      </c>
      <c r="P2731" s="46" t="s">
        <v>2497</v>
      </c>
      <c r="Q2731" s="48">
        <v>792083.85</v>
      </c>
      <c r="R2731" s="48">
        <v>0</v>
      </c>
      <c r="S2731" s="48">
        <v>0</v>
      </c>
      <c r="T2731" s="48">
        <v>0</v>
      </c>
      <c r="U2731" s="49">
        <v>1.46034633053316E-3</v>
      </c>
      <c r="V2731" s="49">
        <v>1.46034633053316E-3</v>
      </c>
    </row>
    <row r="2732" spans="14:22">
      <c r="N2732" s="46" t="s">
        <v>2305</v>
      </c>
      <c r="O2732" s="47">
        <v>14048</v>
      </c>
      <c r="P2732" s="46" t="s">
        <v>2498</v>
      </c>
      <c r="Q2732" s="48">
        <v>787509.55</v>
      </c>
      <c r="R2732" s="48">
        <v>0</v>
      </c>
      <c r="S2732" s="48">
        <v>0</v>
      </c>
      <c r="T2732" s="48">
        <v>0</v>
      </c>
      <c r="U2732" s="49">
        <v>-5.7750199047739096E-3</v>
      </c>
      <c r="V2732" s="49">
        <v>-5.7750199047739096E-3</v>
      </c>
    </row>
    <row r="2733" spans="14:22">
      <c r="N2733" s="46" t="s">
        <v>2305</v>
      </c>
      <c r="O2733" s="47">
        <v>14048</v>
      </c>
      <c r="P2733" s="46" t="s">
        <v>2499</v>
      </c>
      <c r="Q2733" s="48">
        <v>786220.75</v>
      </c>
      <c r="R2733" s="48">
        <v>0</v>
      </c>
      <c r="S2733" s="48">
        <v>0</v>
      </c>
      <c r="T2733" s="48">
        <v>0</v>
      </c>
      <c r="U2733" s="49">
        <v>-1.6365515821363801E-3</v>
      </c>
      <c r="V2733" s="49">
        <v>-1.6365515821363801E-3</v>
      </c>
    </row>
    <row r="2734" spans="14:22">
      <c r="N2734" s="46" t="s">
        <v>2305</v>
      </c>
      <c r="O2734" s="47">
        <v>14048</v>
      </c>
      <c r="P2734" s="46" t="s">
        <v>2500</v>
      </c>
      <c r="Q2734" s="48">
        <v>788205.78</v>
      </c>
      <c r="R2734" s="48">
        <v>0</v>
      </c>
      <c r="S2734" s="48">
        <v>0</v>
      </c>
      <c r="T2734" s="48">
        <v>0</v>
      </c>
      <c r="U2734" s="49">
        <v>2.5247743715743902E-3</v>
      </c>
      <c r="V2734" s="49">
        <v>2.5247743715743902E-3</v>
      </c>
    </row>
    <row r="2735" spans="14:22">
      <c r="N2735" s="46" t="s">
        <v>2305</v>
      </c>
      <c r="O2735" s="47">
        <v>14048</v>
      </c>
      <c r="P2735" s="46" t="s">
        <v>2501</v>
      </c>
      <c r="Q2735" s="48">
        <v>794383.6</v>
      </c>
      <c r="R2735" s="48">
        <v>0</v>
      </c>
      <c r="S2735" s="48">
        <v>0</v>
      </c>
      <c r="T2735" s="48">
        <v>0</v>
      </c>
      <c r="U2735" s="49">
        <v>7.8378263097740302E-3</v>
      </c>
      <c r="V2735" s="49">
        <v>7.8378263097740302E-3</v>
      </c>
    </row>
    <row r="2736" spans="14:22">
      <c r="N2736" s="46" t="s">
        <v>2305</v>
      </c>
      <c r="O2736" s="47">
        <v>14048</v>
      </c>
      <c r="P2736" s="46" t="s">
        <v>2502</v>
      </c>
      <c r="Q2736" s="48">
        <v>813974.79</v>
      </c>
      <c r="R2736" s="48">
        <v>0</v>
      </c>
      <c r="S2736" s="48">
        <v>0</v>
      </c>
      <c r="T2736" s="48">
        <v>0</v>
      </c>
      <c r="U2736" s="49">
        <v>2.4662127969409298E-2</v>
      </c>
      <c r="V2736" s="49">
        <v>2.4662127969409298E-2</v>
      </c>
    </row>
    <row r="2737" spans="14:22">
      <c r="N2737" s="46" t="s">
        <v>2305</v>
      </c>
      <c r="O2737" s="47">
        <v>14048</v>
      </c>
      <c r="P2737" s="46" t="s">
        <v>2503</v>
      </c>
      <c r="Q2737" s="48">
        <v>812963</v>
      </c>
      <c r="R2737" s="48">
        <v>0</v>
      </c>
      <c r="S2737" s="48">
        <v>0</v>
      </c>
      <c r="T2737" s="48">
        <v>0</v>
      </c>
      <c r="U2737" s="49">
        <v>-1.2430237550723499E-3</v>
      </c>
      <c r="V2737" s="49">
        <v>-1.2430237550723499E-3</v>
      </c>
    </row>
    <row r="2738" spans="14:22">
      <c r="N2738" s="46" t="s">
        <v>2305</v>
      </c>
      <c r="O2738" s="47">
        <v>14048</v>
      </c>
      <c r="P2738" s="46" t="s">
        <v>2504</v>
      </c>
      <c r="Q2738" s="48">
        <v>816079.63</v>
      </c>
      <c r="R2738" s="48">
        <v>0</v>
      </c>
      <c r="S2738" s="48">
        <v>0</v>
      </c>
      <c r="T2738" s="48">
        <v>0</v>
      </c>
      <c r="U2738" s="49">
        <v>3.83366770689442E-3</v>
      </c>
      <c r="V2738" s="49">
        <v>3.83366770689442E-3</v>
      </c>
    </row>
    <row r="2739" spans="14:22">
      <c r="N2739" s="46" t="s">
        <v>2305</v>
      </c>
      <c r="O2739" s="47">
        <v>14048</v>
      </c>
      <c r="P2739" s="46" t="s">
        <v>2505</v>
      </c>
      <c r="Q2739" s="48">
        <v>815694.76</v>
      </c>
      <c r="R2739" s="48">
        <v>-81.540000000000006</v>
      </c>
      <c r="S2739" s="48">
        <v>0</v>
      </c>
      <c r="T2739" s="48">
        <v>98.5</v>
      </c>
      <c r="U2739" s="49">
        <v>-2.50992663546779E-4</v>
      </c>
      <c r="V2739" s="49">
        <v>-3.7169166935335801E-4</v>
      </c>
    </row>
    <row r="2740" spans="14:22">
      <c r="N2740" s="46" t="s">
        <v>2305</v>
      </c>
      <c r="O2740" s="47">
        <v>14048</v>
      </c>
      <c r="P2740" s="46" t="s">
        <v>2506</v>
      </c>
      <c r="Q2740" s="48">
        <v>804500.24</v>
      </c>
      <c r="R2740" s="48">
        <v>0</v>
      </c>
      <c r="S2740" s="48">
        <v>0</v>
      </c>
      <c r="T2740" s="48">
        <v>0</v>
      </c>
      <c r="U2740" s="49">
        <v>-1.3723908193305E-2</v>
      </c>
      <c r="V2740" s="49">
        <v>-1.3723908193305E-2</v>
      </c>
    </row>
    <row r="2741" spans="14:22">
      <c r="N2741" s="46" t="s">
        <v>2305</v>
      </c>
      <c r="O2741" s="47">
        <v>14048</v>
      </c>
      <c r="P2741" s="46" t="s">
        <v>2507</v>
      </c>
      <c r="Q2741" s="48">
        <v>794413.88</v>
      </c>
      <c r="R2741" s="48">
        <v>0</v>
      </c>
      <c r="S2741" s="48">
        <v>0</v>
      </c>
      <c r="T2741" s="48">
        <v>0</v>
      </c>
      <c r="U2741" s="49">
        <v>-1.2537423233086899E-2</v>
      </c>
      <c r="V2741" s="49">
        <v>-1.2537423233086899E-2</v>
      </c>
    </row>
    <row r="2742" spans="14:22">
      <c r="N2742" s="46" t="s">
        <v>2305</v>
      </c>
      <c r="O2742" s="47">
        <v>14048</v>
      </c>
      <c r="P2742" s="46" t="s">
        <v>2508</v>
      </c>
      <c r="Q2742" s="48">
        <v>794662.49</v>
      </c>
      <c r="R2742" s="48">
        <v>0</v>
      </c>
      <c r="S2742" s="48">
        <v>0</v>
      </c>
      <c r="T2742" s="48">
        <v>0</v>
      </c>
      <c r="U2742" s="49">
        <v>3.1294770428735901E-4</v>
      </c>
      <c r="V2742" s="49">
        <v>3.1294770428735901E-4</v>
      </c>
    </row>
    <row r="2743" spans="14:22">
      <c r="N2743" s="46" t="s">
        <v>2305</v>
      </c>
      <c r="O2743" s="47">
        <v>14048</v>
      </c>
      <c r="P2743" s="46" t="s">
        <v>2509</v>
      </c>
      <c r="Q2743" s="48">
        <v>796967.67</v>
      </c>
      <c r="R2743" s="48">
        <v>0</v>
      </c>
      <c r="S2743" s="48">
        <v>0</v>
      </c>
      <c r="T2743" s="48">
        <v>0</v>
      </c>
      <c r="U2743" s="49">
        <v>2.9008290047765101E-3</v>
      </c>
      <c r="V2743" s="49">
        <v>2.9008290047765101E-3</v>
      </c>
    </row>
    <row r="2744" spans="14:22">
      <c r="N2744" s="46" t="s">
        <v>2305</v>
      </c>
      <c r="O2744" s="47">
        <v>14048</v>
      </c>
      <c r="P2744" s="46" t="s">
        <v>2510</v>
      </c>
      <c r="Q2744" s="48">
        <v>793646.12</v>
      </c>
      <c r="R2744" s="48">
        <v>0</v>
      </c>
      <c r="S2744" s="48">
        <v>0</v>
      </c>
      <c r="T2744" s="48">
        <v>0</v>
      </c>
      <c r="U2744" s="49">
        <v>-4.1677349345925502E-3</v>
      </c>
      <c r="V2744" s="49">
        <v>-4.1677349345925502E-3</v>
      </c>
    </row>
    <row r="2745" spans="14:22">
      <c r="N2745" s="46" t="s">
        <v>2305</v>
      </c>
      <c r="O2745" s="47">
        <v>14048</v>
      </c>
      <c r="P2745" s="46" t="s">
        <v>2511</v>
      </c>
      <c r="Q2745" s="48">
        <v>793559.71</v>
      </c>
      <c r="R2745" s="48">
        <v>0</v>
      </c>
      <c r="S2745" s="48">
        <v>0</v>
      </c>
      <c r="T2745" s="48">
        <v>0</v>
      </c>
      <c r="U2745" s="49">
        <v>-1.08877241156491E-4</v>
      </c>
      <c r="V2745" s="49">
        <v>-1.08877241156491E-4</v>
      </c>
    </row>
    <row r="2746" spans="14:22">
      <c r="N2746" s="46" t="s">
        <v>2305</v>
      </c>
      <c r="O2746" s="47">
        <v>14048</v>
      </c>
      <c r="P2746" s="46" t="s">
        <v>2512</v>
      </c>
      <c r="Q2746" s="48">
        <v>795925.1</v>
      </c>
      <c r="R2746" s="48">
        <v>0</v>
      </c>
      <c r="S2746" s="48">
        <v>0</v>
      </c>
      <c r="T2746" s="48">
        <v>0</v>
      </c>
      <c r="U2746" s="49">
        <v>2.98073348507066E-3</v>
      </c>
      <c r="V2746" s="49">
        <v>2.98073348507066E-3</v>
      </c>
    </row>
    <row r="2747" spans="14:22">
      <c r="N2747" s="46" t="s">
        <v>2305</v>
      </c>
      <c r="O2747" s="47">
        <v>14048</v>
      </c>
      <c r="P2747" s="46" t="s">
        <v>2513</v>
      </c>
      <c r="Q2747" s="48">
        <v>803515.51</v>
      </c>
      <c r="R2747" s="48">
        <v>0</v>
      </c>
      <c r="S2747" s="48">
        <v>0</v>
      </c>
      <c r="T2747" s="48">
        <v>0</v>
      </c>
      <c r="U2747" s="49">
        <v>9.5365883046030202E-3</v>
      </c>
      <c r="V2747" s="49">
        <v>9.5365883046030202E-3</v>
      </c>
    </row>
    <row r="2748" spans="14:22">
      <c r="N2748" s="46" t="s">
        <v>2305</v>
      </c>
      <c r="O2748" s="47">
        <v>14048</v>
      </c>
      <c r="P2748" s="46" t="s">
        <v>2514</v>
      </c>
      <c r="Q2748" s="48">
        <v>799696.07</v>
      </c>
      <c r="R2748" s="48">
        <v>0</v>
      </c>
      <c r="S2748" s="48">
        <v>0</v>
      </c>
      <c r="T2748" s="48">
        <v>0</v>
      </c>
      <c r="U2748" s="49">
        <v>-4.7534116671872403E-3</v>
      </c>
      <c r="V2748" s="49">
        <v>-4.7534116671872403E-3</v>
      </c>
    </row>
    <row r="2749" spans="14:22">
      <c r="N2749" s="46" t="s">
        <v>2305</v>
      </c>
      <c r="O2749" s="47">
        <v>14048</v>
      </c>
      <c r="P2749" s="46" t="s">
        <v>2515</v>
      </c>
      <c r="Q2749" s="48">
        <v>797801.49</v>
      </c>
      <c r="R2749" s="48">
        <v>0</v>
      </c>
      <c r="S2749" s="48">
        <v>0</v>
      </c>
      <c r="T2749" s="48">
        <v>0</v>
      </c>
      <c r="U2749" s="49">
        <v>-2.3691250602245798E-3</v>
      </c>
      <c r="V2749" s="49">
        <v>-2.3691250602245798E-3</v>
      </c>
    </row>
    <row r="2750" spans="14:22">
      <c r="N2750" s="46" t="s">
        <v>2305</v>
      </c>
      <c r="O2750" s="47">
        <v>14048</v>
      </c>
      <c r="P2750" s="46" t="s">
        <v>2516</v>
      </c>
      <c r="Q2750" s="48">
        <v>804998.01</v>
      </c>
      <c r="R2750" s="48">
        <v>6755.34</v>
      </c>
      <c r="S2750" s="48">
        <v>0</v>
      </c>
      <c r="T2750" s="48">
        <v>0</v>
      </c>
      <c r="U2750" s="49">
        <v>5.5299470548742001E-4</v>
      </c>
      <c r="V2750" s="49">
        <v>5.5299470548742001E-4</v>
      </c>
    </row>
    <row r="2751" spans="14:22">
      <c r="N2751" s="46" t="s">
        <v>2305</v>
      </c>
      <c r="O2751" s="47">
        <v>14048</v>
      </c>
      <c r="P2751" s="46" t="s">
        <v>2517</v>
      </c>
      <c r="Q2751" s="48">
        <v>801073.08</v>
      </c>
      <c r="R2751" s="48">
        <v>0</v>
      </c>
      <c r="S2751" s="48">
        <v>0</v>
      </c>
      <c r="T2751" s="48">
        <v>0</v>
      </c>
      <c r="U2751" s="49">
        <v>-4.8757014939700997E-3</v>
      </c>
      <c r="V2751" s="49">
        <v>-4.8757014939700997E-3</v>
      </c>
    </row>
    <row r="2752" spans="14:22">
      <c r="N2752" s="46" t="s">
        <v>2305</v>
      </c>
      <c r="O2752" s="47">
        <v>14048</v>
      </c>
      <c r="P2752" s="46" t="s">
        <v>2518</v>
      </c>
      <c r="Q2752" s="48">
        <v>800503.91</v>
      </c>
      <c r="R2752" s="48">
        <v>0</v>
      </c>
      <c r="S2752" s="48">
        <v>0</v>
      </c>
      <c r="T2752" s="48">
        <v>0</v>
      </c>
      <c r="U2752" s="49">
        <v>-7.1050945813855304E-4</v>
      </c>
      <c r="V2752" s="49">
        <v>-7.1050945813855304E-4</v>
      </c>
    </row>
    <row r="2753" spans="14:22">
      <c r="N2753" s="46" t="s">
        <v>2305</v>
      </c>
      <c r="O2753" s="47">
        <v>14048</v>
      </c>
      <c r="P2753" s="46" t="s">
        <v>2519</v>
      </c>
      <c r="Q2753" s="48">
        <v>797843.98</v>
      </c>
      <c r="R2753" s="48">
        <v>0</v>
      </c>
      <c r="S2753" s="48">
        <v>0</v>
      </c>
      <c r="T2753" s="48">
        <v>0</v>
      </c>
      <c r="U2753" s="49">
        <v>-3.32281949753366E-3</v>
      </c>
      <c r="V2753" s="49">
        <v>-3.32281949753366E-3</v>
      </c>
    </row>
    <row r="2754" spans="14:22">
      <c r="N2754" s="46" t="s">
        <v>2305</v>
      </c>
      <c r="O2754" s="47">
        <v>14048</v>
      </c>
      <c r="P2754" s="46" t="s">
        <v>2520</v>
      </c>
      <c r="Q2754" s="48">
        <v>799297.28</v>
      </c>
      <c r="R2754" s="48">
        <v>0</v>
      </c>
      <c r="S2754" s="48">
        <v>0</v>
      </c>
      <c r="T2754" s="48">
        <v>0</v>
      </c>
      <c r="U2754" s="49">
        <v>1.82153407988372E-3</v>
      </c>
      <c r="V2754" s="49">
        <v>1.82153407988372E-3</v>
      </c>
    </row>
    <row r="2755" spans="14:22">
      <c r="N2755" s="46" t="s">
        <v>2305</v>
      </c>
      <c r="O2755" s="47">
        <v>14048</v>
      </c>
      <c r="P2755" s="46" t="s">
        <v>2521</v>
      </c>
      <c r="Q2755" s="48">
        <v>799872.59</v>
      </c>
      <c r="R2755" s="48">
        <v>0</v>
      </c>
      <c r="S2755" s="48">
        <v>0</v>
      </c>
      <c r="T2755" s="48">
        <v>0</v>
      </c>
      <c r="U2755" s="49">
        <v>7.1976974574461405E-4</v>
      </c>
      <c r="V2755" s="49">
        <v>7.1976974574461405E-4</v>
      </c>
    </row>
    <row r="2756" spans="14:22">
      <c r="N2756" s="46" t="s">
        <v>2305</v>
      </c>
      <c r="O2756" s="47">
        <v>14048</v>
      </c>
      <c r="P2756" s="46" t="s">
        <v>2522</v>
      </c>
      <c r="Q2756" s="48">
        <v>802967.54</v>
      </c>
      <c r="R2756" s="48">
        <v>0</v>
      </c>
      <c r="S2756" s="48">
        <v>0</v>
      </c>
      <c r="T2756" s="48">
        <v>0</v>
      </c>
      <c r="U2756" s="49">
        <v>3.8693037349861702E-3</v>
      </c>
      <c r="V2756" s="49">
        <v>3.8693037349861702E-3</v>
      </c>
    </row>
    <row r="2757" spans="14:22">
      <c r="N2757" s="46" t="s">
        <v>2305</v>
      </c>
      <c r="O2757" s="47">
        <v>14048</v>
      </c>
      <c r="P2757" s="46" t="s">
        <v>2523</v>
      </c>
      <c r="Q2757" s="48">
        <v>803044.47</v>
      </c>
      <c r="R2757" s="48">
        <v>0</v>
      </c>
      <c r="S2757" s="48">
        <v>0</v>
      </c>
      <c r="T2757" s="48">
        <v>0</v>
      </c>
      <c r="U2757" s="49">
        <v>9.5807110708223702E-5</v>
      </c>
      <c r="V2757" s="49">
        <v>9.5807110708223702E-5</v>
      </c>
    </row>
    <row r="2758" spans="14:22">
      <c r="N2758" s="46" t="s">
        <v>2305</v>
      </c>
      <c r="O2758" s="47">
        <v>14048</v>
      </c>
      <c r="P2758" s="46" t="s">
        <v>2524</v>
      </c>
      <c r="Q2758" s="48">
        <v>803034.11</v>
      </c>
      <c r="R2758" s="48">
        <v>0</v>
      </c>
      <c r="S2758" s="48">
        <v>0</v>
      </c>
      <c r="T2758" s="48">
        <v>0</v>
      </c>
      <c r="U2758" s="49">
        <v>-1.29009044791406E-5</v>
      </c>
      <c r="V2758" s="49">
        <v>-1.29009044791406E-5</v>
      </c>
    </row>
    <row r="2759" spans="14:22">
      <c r="N2759" s="46" t="s">
        <v>2305</v>
      </c>
      <c r="O2759" s="47">
        <v>14048</v>
      </c>
      <c r="P2759" s="46" t="s">
        <v>2525</v>
      </c>
      <c r="Q2759" s="48">
        <v>803983.44</v>
      </c>
      <c r="R2759" s="48">
        <v>0</v>
      </c>
      <c r="S2759" s="48">
        <v>0</v>
      </c>
      <c r="T2759" s="48">
        <v>0</v>
      </c>
      <c r="U2759" s="49">
        <v>1.1821789238815E-3</v>
      </c>
      <c r="V2759" s="49">
        <v>1.1821789238815E-3</v>
      </c>
    </row>
    <row r="2760" spans="14:22">
      <c r="N2760" s="46" t="s">
        <v>2305</v>
      </c>
      <c r="O2760" s="47">
        <v>14048</v>
      </c>
      <c r="P2760" s="46" t="s">
        <v>2526</v>
      </c>
      <c r="Q2760" s="48">
        <v>817694.11</v>
      </c>
      <c r="R2760" s="48">
        <v>0</v>
      </c>
      <c r="S2760" s="48">
        <v>0</v>
      </c>
      <c r="T2760" s="48">
        <v>0</v>
      </c>
      <c r="U2760" s="49">
        <v>1.70534233889197E-2</v>
      </c>
      <c r="V2760" s="49">
        <v>1.70534233889197E-2</v>
      </c>
    </row>
    <row r="2761" spans="14:22">
      <c r="N2761" s="46" t="s">
        <v>2305</v>
      </c>
      <c r="O2761" s="47">
        <v>14048</v>
      </c>
      <c r="P2761" s="46" t="s">
        <v>2527</v>
      </c>
      <c r="Q2761" s="48">
        <v>821663.74</v>
      </c>
      <c r="R2761" s="48">
        <v>0</v>
      </c>
      <c r="S2761" s="48">
        <v>0</v>
      </c>
      <c r="T2761" s="48">
        <v>0</v>
      </c>
      <c r="U2761" s="49">
        <v>4.8546638057598299E-3</v>
      </c>
      <c r="V2761" s="49">
        <v>4.8546638057598299E-3</v>
      </c>
    </row>
    <row r="2762" spans="14:22">
      <c r="N2762" s="46" t="s">
        <v>2305</v>
      </c>
      <c r="O2762" s="47">
        <v>14048</v>
      </c>
      <c r="P2762" s="46" t="s">
        <v>2310</v>
      </c>
      <c r="Q2762" s="48">
        <v>825446.66</v>
      </c>
      <c r="R2762" s="48">
        <v>-67.55</v>
      </c>
      <c r="S2762" s="48">
        <v>0</v>
      </c>
      <c r="T2762" s="48">
        <v>99.68</v>
      </c>
      <c r="U2762" s="49">
        <v>4.8075019106965699E-3</v>
      </c>
      <c r="V2762" s="49">
        <v>4.68618707696655E-3</v>
      </c>
    </row>
    <row r="2763" spans="14:22">
      <c r="N2763" s="46" t="s">
        <v>2305</v>
      </c>
      <c r="O2763" s="47">
        <v>14048</v>
      </c>
      <c r="P2763" s="46" t="s">
        <v>2313</v>
      </c>
      <c r="Q2763" s="48">
        <v>823218.86</v>
      </c>
      <c r="R2763" s="48">
        <v>0</v>
      </c>
      <c r="S2763" s="48">
        <v>0</v>
      </c>
      <c r="T2763" s="48">
        <v>0</v>
      </c>
      <c r="U2763" s="49">
        <v>-2.6989024342287701E-3</v>
      </c>
      <c r="V2763" s="49">
        <v>-2.6989024342287701E-3</v>
      </c>
    </row>
    <row r="2764" spans="14:22">
      <c r="N2764" s="46" t="s">
        <v>2305</v>
      </c>
      <c r="O2764" s="47">
        <v>14048</v>
      </c>
      <c r="P2764" s="46" t="s">
        <v>2314</v>
      </c>
      <c r="Q2764" s="48">
        <v>826459.59</v>
      </c>
      <c r="R2764" s="48">
        <v>0</v>
      </c>
      <c r="S2764" s="48">
        <v>0</v>
      </c>
      <c r="T2764" s="48">
        <v>0</v>
      </c>
      <c r="U2764" s="49">
        <v>3.93665665045617E-3</v>
      </c>
      <c r="V2764" s="49">
        <v>3.93665665045617E-3</v>
      </c>
    </row>
    <row r="2765" spans="14:22">
      <c r="N2765" s="46" t="s">
        <v>2305</v>
      </c>
      <c r="O2765" s="47">
        <v>14048</v>
      </c>
      <c r="P2765" s="46" t="s">
        <v>2315</v>
      </c>
      <c r="Q2765" s="48">
        <v>819542.62</v>
      </c>
      <c r="R2765" s="48">
        <v>0</v>
      </c>
      <c r="S2765" s="48">
        <v>0</v>
      </c>
      <c r="T2765" s="48">
        <v>0</v>
      </c>
      <c r="U2765" s="49">
        <v>-8.3693989200367396E-3</v>
      </c>
      <c r="V2765" s="49">
        <v>-8.3693989200367396E-3</v>
      </c>
    </row>
    <row r="2766" spans="14:22">
      <c r="N2766" s="46" t="s">
        <v>2305</v>
      </c>
      <c r="O2766" s="47">
        <v>14048</v>
      </c>
      <c r="P2766" s="46" t="s">
        <v>2316</v>
      </c>
      <c r="Q2766" s="48">
        <v>817803.04</v>
      </c>
      <c r="R2766" s="48">
        <v>0</v>
      </c>
      <c r="S2766" s="48">
        <v>0</v>
      </c>
      <c r="T2766" s="48">
        <v>0</v>
      </c>
      <c r="U2766" s="49">
        <v>-2.1226229820725498E-3</v>
      </c>
      <c r="V2766" s="49">
        <v>-2.1226229820725498E-3</v>
      </c>
    </row>
    <row r="2767" spans="14:22">
      <c r="N2767" s="46" t="s">
        <v>2305</v>
      </c>
      <c r="O2767" s="47">
        <v>14048</v>
      </c>
      <c r="P2767" s="46" t="s">
        <v>2317</v>
      </c>
      <c r="Q2767" s="48">
        <v>820907.23</v>
      </c>
      <c r="R2767" s="48">
        <v>0.03</v>
      </c>
      <c r="S2767" s="48">
        <v>0</v>
      </c>
      <c r="T2767" s="48">
        <v>0</v>
      </c>
      <c r="U2767" s="49">
        <v>3.7957305710185599E-3</v>
      </c>
      <c r="V2767" s="49">
        <v>3.7957305710185599E-3</v>
      </c>
    </row>
    <row r="2768" spans="14:22">
      <c r="N2768" s="46" t="s">
        <v>2305</v>
      </c>
      <c r="O2768" s="47">
        <v>14048</v>
      </c>
      <c r="P2768" s="46" t="s">
        <v>2318</v>
      </c>
      <c r="Q2768" s="48">
        <v>822106.44</v>
      </c>
      <c r="R2768" s="48">
        <v>0</v>
      </c>
      <c r="S2768" s="48">
        <v>0</v>
      </c>
      <c r="T2768" s="48">
        <v>0</v>
      </c>
      <c r="U2768" s="49">
        <v>1.4608349837532701E-3</v>
      </c>
      <c r="V2768" s="49">
        <v>1.4608349837532701E-3</v>
      </c>
    </row>
    <row r="2769" spans="14:22">
      <c r="N2769" s="46" t="s">
        <v>2305</v>
      </c>
      <c r="O2769" s="47">
        <v>14048</v>
      </c>
      <c r="P2769" s="46" t="s">
        <v>2319</v>
      </c>
      <c r="Q2769" s="48">
        <v>824315.45</v>
      </c>
      <c r="R2769" s="48">
        <v>0</v>
      </c>
      <c r="S2769" s="48">
        <v>0</v>
      </c>
      <c r="T2769" s="48">
        <v>0</v>
      </c>
      <c r="U2769" s="49">
        <v>2.6870121586688401E-3</v>
      </c>
      <c r="V2769" s="49">
        <v>2.6870121586688401E-3</v>
      </c>
    </row>
    <row r="2770" spans="14:22">
      <c r="N2770" s="46" t="s">
        <v>2305</v>
      </c>
      <c r="O2770" s="47">
        <v>14048</v>
      </c>
      <c r="P2770" s="46" t="s">
        <v>2320</v>
      </c>
      <c r="Q2770" s="48">
        <v>823612.16</v>
      </c>
      <c r="R2770" s="48">
        <v>6958.72</v>
      </c>
      <c r="S2770" s="48">
        <v>0</v>
      </c>
      <c r="T2770" s="48">
        <v>0</v>
      </c>
      <c r="U2770" s="49">
        <v>-9.2949974430297493E-3</v>
      </c>
      <c r="V2770" s="49">
        <v>-9.2949974430297493E-3</v>
      </c>
    </row>
    <row r="2771" spans="14:22">
      <c r="N2771" s="46" t="s">
        <v>2305</v>
      </c>
      <c r="O2771" s="47">
        <v>14048</v>
      </c>
      <c r="P2771" s="46" t="s">
        <v>2321</v>
      </c>
      <c r="Q2771" s="48">
        <v>827311.16</v>
      </c>
      <c r="R2771" s="48">
        <v>0</v>
      </c>
      <c r="S2771" s="48">
        <v>0</v>
      </c>
      <c r="T2771" s="48">
        <v>0</v>
      </c>
      <c r="U2771" s="49">
        <v>4.49119158221278E-3</v>
      </c>
      <c r="V2771" s="49">
        <v>4.49119158221278E-3</v>
      </c>
    </row>
    <row r="2772" spans="14:22">
      <c r="N2772" s="46" t="s">
        <v>2305</v>
      </c>
      <c r="O2772" s="47">
        <v>14048</v>
      </c>
      <c r="P2772" s="46" t="s">
        <v>2322</v>
      </c>
      <c r="Q2772" s="48">
        <v>832536.01</v>
      </c>
      <c r="R2772" s="48">
        <v>0</v>
      </c>
      <c r="S2772" s="48">
        <v>0</v>
      </c>
      <c r="T2772" s="48">
        <v>0</v>
      </c>
      <c r="U2772" s="49">
        <v>6.31545934905553E-3</v>
      </c>
      <c r="V2772" s="49">
        <v>6.31545934905553E-3</v>
      </c>
    </row>
    <row r="2773" spans="14:22">
      <c r="N2773" s="46" t="s">
        <v>2305</v>
      </c>
      <c r="O2773" s="47">
        <v>14048</v>
      </c>
      <c r="P2773" s="46" t="s">
        <v>2323</v>
      </c>
      <c r="Q2773" s="48">
        <v>828124.46</v>
      </c>
      <c r="R2773" s="48">
        <v>0</v>
      </c>
      <c r="S2773" s="48">
        <v>0</v>
      </c>
      <c r="T2773" s="48">
        <v>0</v>
      </c>
      <c r="U2773" s="49">
        <v>-5.29892995259151E-3</v>
      </c>
      <c r="V2773" s="49">
        <v>-5.29892995259151E-3</v>
      </c>
    </row>
    <row r="2774" spans="14:22">
      <c r="N2774" s="46" t="s">
        <v>2305</v>
      </c>
      <c r="O2774" s="47">
        <v>14048</v>
      </c>
      <c r="P2774" s="46" t="s">
        <v>2324</v>
      </c>
      <c r="Q2774" s="48">
        <v>821571.99</v>
      </c>
      <c r="R2774" s="48">
        <v>0</v>
      </c>
      <c r="S2774" s="48">
        <v>0</v>
      </c>
      <c r="T2774" s="48">
        <v>0</v>
      </c>
      <c r="U2774" s="49">
        <v>-7.9124217632696708E-3</v>
      </c>
      <c r="V2774" s="49">
        <v>-7.9124217632696708E-3</v>
      </c>
    </row>
    <row r="2775" spans="14:22">
      <c r="N2775" s="46" t="s">
        <v>2305</v>
      </c>
      <c r="O2775" s="47">
        <v>14048</v>
      </c>
      <c r="P2775" s="46" t="s">
        <v>2325</v>
      </c>
      <c r="Q2775" s="48">
        <v>824997.46</v>
      </c>
      <c r="R2775" s="48">
        <v>0</v>
      </c>
      <c r="S2775" s="48">
        <v>0</v>
      </c>
      <c r="T2775" s="48">
        <v>0</v>
      </c>
      <c r="U2775" s="49">
        <v>4.16940942692068E-3</v>
      </c>
      <c r="V2775" s="49">
        <v>4.16940942692068E-3</v>
      </c>
    </row>
    <row r="2776" spans="14:22">
      <c r="N2776" s="46" t="s">
        <v>2305</v>
      </c>
      <c r="O2776" s="47">
        <v>14048</v>
      </c>
      <c r="P2776" s="46" t="s">
        <v>2326</v>
      </c>
      <c r="Q2776" s="48">
        <v>808933.52</v>
      </c>
      <c r="R2776" s="48">
        <v>0</v>
      </c>
      <c r="S2776" s="48">
        <v>0</v>
      </c>
      <c r="T2776" s="48">
        <v>0</v>
      </c>
      <c r="U2776" s="49">
        <v>-1.9471502372867901E-2</v>
      </c>
      <c r="V2776" s="49">
        <v>-1.9471502372867901E-2</v>
      </c>
    </row>
    <row r="2777" spans="14:22">
      <c r="N2777" s="46" t="s">
        <v>2305</v>
      </c>
      <c r="O2777" s="47">
        <v>14048</v>
      </c>
      <c r="P2777" s="46" t="s">
        <v>2327</v>
      </c>
      <c r="Q2777" s="48">
        <v>798799.12</v>
      </c>
      <c r="R2777" s="48">
        <v>0</v>
      </c>
      <c r="S2777" s="48">
        <v>0</v>
      </c>
      <c r="T2777" s="48">
        <v>0</v>
      </c>
      <c r="U2777" s="49">
        <v>-1.25280999605506E-2</v>
      </c>
      <c r="V2777" s="49">
        <v>-1.25280999605506E-2</v>
      </c>
    </row>
    <row r="2778" spans="14:22">
      <c r="N2778" s="46" t="s">
        <v>2305</v>
      </c>
      <c r="O2778" s="47">
        <v>14048</v>
      </c>
      <c r="P2778" s="46" t="s">
        <v>2328</v>
      </c>
      <c r="Q2778" s="48">
        <v>801466.76</v>
      </c>
      <c r="R2778" s="48">
        <v>0</v>
      </c>
      <c r="S2778" s="48">
        <v>0</v>
      </c>
      <c r="T2778" s="48">
        <v>0</v>
      </c>
      <c r="U2778" s="49">
        <v>3.3395630180463902E-3</v>
      </c>
      <c r="V2778" s="49">
        <v>3.3395630180463902E-3</v>
      </c>
    </row>
    <row r="2779" spans="14:22">
      <c r="N2779" s="46" t="s">
        <v>2305</v>
      </c>
      <c r="O2779" s="47">
        <v>14048</v>
      </c>
      <c r="P2779" s="46" t="s">
        <v>2329</v>
      </c>
      <c r="Q2779" s="48">
        <v>803660.46</v>
      </c>
      <c r="R2779" s="48">
        <v>-69.59</v>
      </c>
      <c r="S2779" s="48">
        <v>0</v>
      </c>
      <c r="T2779" s="48">
        <v>96.76</v>
      </c>
      <c r="U2779" s="49">
        <v>2.94466360651047E-3</v>
      </c>
      <c r="V2779" s="49">
        <v>2.8239349564540602E-3</v>
      </c>
    </row>
    <row r="2780" spans="14:22">
      <c r="N2780" s="46" t="s">
        <v>2305</v>
      </c>
      <c r="O2780" s="47">
        <v>14048</v>
      </c>
      <c r="P2780" s="46" t="s">
        <v>2336</v>
      </c>
      <c r="Q2780" s="48">
        <v>802051.76</v>
      </c>
      <c r="R2780" s="48">
        <v>0</v>
      </c>
      <c r="S2780" s="48">
        <v>0</v>
      </c>
      <c r="T2780" s="48">
        <v>0</v>
      </c>
      <c r="U2780" s="49">
        <v>-2.0017159983208902E-3</v>
      </c>
      <c r="V2780" s="49">
        <v>-2.0017159983208902E-3</v>
      </c>
    </row>
    <row r="2781" spans="14:22">
      <c r="N2781" s="46" t="s">
        <v>2305</v>
      </c>
      <c r="O2781" s="47">
        <v>14048</v>
      </c>
      <c r="P2781" s="46" t="s">
        <v>2337</v>
      </c>
      <c r="Q2781" s="48">
        <v>799545.07</v>
      </c>
      <c r="R2781" s="48">
        <v>0</v>
      </c>
      <c r="S2781" s="48">
        <v>0</v>
      </c>
      <c r="T2781" s="48">
        <v>0</v>
      </c>
      <c r="U2781" s="49">
        <v>-3.1253469227471302E-3</v>
      </c>
      <c r="V2781" s="49">
        <v>-3.1253469227471302E-3</v>
      </c>
    </row>
    <row r="2782" spans="14:22">
      <c r="N2782" s="46" t="s">
        <v>2305</v>
      </c>
      <c r="O2782" s="47">
        <v>14048</v>
      </c>
      <c r="P2782" s="46" t="s">
        <v>2338</v>
      </c>
      <c r="Q2782" s="48">
        <v>793538.56000000006</v>
      </c>
      <c r="R2782" s="48">
        <v>0</v>
      </c>
      <c r="S2782" s="48">
        <v>0</v>
      </c>
      <c r="T2782" s="48">
        <v>0</v>
      </c>
      <c r="U2782" s="49">
        <v>-7.51240952558185E-3</v>
      </c>
      <c r="V2782" s="49">
        <v>-7.51240952558185E-3</v>
      </c>
    </row>
    <row r="2783" spans="14:22">
      <c r="N2783" s="46" t="s">
        <v>2305</v>
      </c>
      <c r="O2783" s="47">
        <v>14048</v>
      </c>
      <c r="P2783" s="46" t="s">
        <v>2339</v>
      </c>
      <c r="Q2783" s="48">
        <v>792997.88</v>
      </c>
      <c r="R2783" s="48">
        <v>0</v>
      </c>
      <c r="S2783" s="48">
        <v>0</v>
      </c>
      <c r="T2783" s="48">
        <v>0</v>
      </c>
      <c r="U2783" s="49">
        <v>-6.8135315314743505E-4</v>
      </c>
      <c r="V2783" s="49">
        <v>-6.8135315314743505E-4</v>
      </c>
    </row>
    <row r="2784" spans="14:22">
      <c r="N2784" s="46" t="s">
        <v>2305</v>
      </c>
      <c r="O2784" s="47">
        <v>14048</v>
      </c>
      <c r="P2784" s="46" t="s">
        <v>2340</v>
      </c>
      <c r="Q2784" s="48">
        <v>793601.91</v>
      </c>
      <c r="R2784" s="48">
        <v>0</v>
      </c>
      <c r="S2784" s="48">
        <v>0</v>
      </c>
      <c r="T2784" s="48">
        <v>0</v>
      </c>
      <c r="U2784" s="49">
        <v>7.6170443229939299E-4</v>
      </c>
      <c r="V2784" s="49">
        <v>7.6170443229939299E-4</v>
      </c>
    </row>
    <row r="2785" spans="14:22">
      <c r="N2785" s="46" t="s">
        <v>2305</v>
      </c>
      <c r="O2785" s="47">
        <v>14048</v>
      </c>
      <c r="P2785" s="46" t="s">
        <v>2341</v>
      </c>
      <c r="Q2785" s="48">
        <v>802836.63</v>
      </c>
      <c r="R2785" s="48">
        <v>0</v>
      </c>
      <c r="S2785" s="48">
        <v>0</v>
      </c>
      <c r="T2785" s="48">
        <v>0</v>
      </c>
      <c r="U2785" s="49">
        <v>1.16364639293773E-2</v>
      </c>
      <c r="V2785" s="49">
        <v>1.16364639293773E-2</v>
      </c>
    </row>
    <row r="2786" spans="14:22">
      <c r="N2786" s="46" t="s">
        <v>2305</v>
      </c>
      <c r="O2786" s="47">
        <v>14048</v>
      </c>
      <c r="P2786" s="46" t="s">
        <v>2342</v>
      </c>
      <c r="Q2786" s="48">
        <v>809733.72</v>
      </c>
      <c r="R2786" s="48">
        <v>0</v>
      </c>
      <c r="S2786" s="48">
        <v>0</v>
      </c>
      <c r="T2786" s="48">
        <v>0</v>
      </c>
      <c r="U2786" s="49">
        <v>8.5909009906535196E-3</v>
      </c>
      <c r="V2786" s="49">
        <v>8.5909009906535196E-3</v>
      </c>
    </row>
    <row r="2787" spans="14:22">
      <c r="N2787" s="46" t="s">
        <v>2305</v>
      </c>
      <c r="O2787" s="47">
        <v>14048</v>
      </c>
      <c r="P2787" s="46" t="s">
        <v>2343</v>
      </c>
      <c r="Q2787" s="48">
        <v>834445.17</v>
      </c>
      <c r="R2787" s="48">
        <v>0</v>
      </c>
      <c r="S2787" s="48">
        <v>0</v>
      </c>
      <c r="T2787" s="48">
        <v>0</v>
      </c>
      <c r="U2787" s="49">
        <v>3.0517995471400099E-2</v>
      </c>
      <c r="V2787" s="49">
        <v>3.0517995471400099E-2</v>
      </c>
    </row>
    <row r="2788" spans="14:22">
      <c r="N2788" s="46" t="s">
        <v>2305</v>
      </c>
      <c r="O2788" s="47">
        <v>14048</v>
      </c>
      <c r="P2788" s="46" t="s">
        <v>2344</v>
      </c>
      <c r="Q2788" s="48">
        <v>838110.53</v>
      </c>
      <c r="R2788" s="48">
        <v>0</v>
      </c>
      <c r="S2788" s="48">
        <v>0</v>
      </c>
      <c r="T2788" s="48">
        <v>0</v>
      </c>
      <c r="U2788" s="49">
        <v>4.3925714136496801E-3</v>
      </c>
      <c r="V2788" s="49">
        <v>4.3925714136496801E-3</v>
      </c>
    </row>
    <row r="2789" spans="14:22">
      <c r="N2789" s="46" t="s">
        <v>2305</v>
      </c>
      <c r="O2789" s="47">
        <v>14048</v>
      </c>
      <c r="P2789" s="46" t="s">
        <v>2345</v>
      </c>
      <c r="Q2789" s="48">
        <v>840391.66</v>
      </c>
      <c r="R2789" s="48">
        <v>0</v>
      </c>
      <c r="S2789" s="48">
        <v>0</v>
      </c>
      <c r="T2789" s="48">
        <v>0</v>
      </c>
      <c r="U2789" s="49">
        <v>2.7217531797385499E-3</v>
      </c>
      <c r="V2789" s="49">
        <v>2.7217531797385499E-3</v>
      </c>
    </row>
    <row r="2790" spans="14:22">
      <c r="N2790" s="46" t="s">
        <v>2305</v>
      </c>
      <c r="O2790" s="47">
        <v>14048</v>
      </c>
      <c r="P2790" s="46" t="s">
        <v>2346</v>
      </c>
      <c r="Q2790" s="48">
        <v>834482.39</v>
      </c>
      <c r="R2790" s="48">
        <v>0</v>
      </c>
      <c r="S2790" s="48">
        <v>0</v>
      </c>
      <c r="T2790" s="48">
        <v>0</v>
      </c>
      <c r="U2790" s="49">
        <v>-7.0315666864185803E-3</v>
      </c>
      <c r="V2790" s="49">
        <v>-7.0315666864185803E-3</v>
      </c>
    </row>
    <row r="2791" spans="14:22">
      <c r="N2791" s="46" t="s">
        <v>2305</v>
      </c>
      <c r="O2791" s="47">
        <v>14048</v>
      </c>
      <c r="P2791" s="46" t="s">
        <v>2347</v>
      </c>
      <c r="Q2791" s="48">
        <v>841238.54</v>
      </c>
      <c r="R2791" s="48">
        <v>0</v>
      </c>
      <c r="S2791" s="48">
        <v>0</v>
      </c>
      <c r="T2791" s="48">
        <v>0</v>
      </c>
      <c r="U2791" s="49">
        <v>8.0962163863040892E-3</v>
      </c>
      <c r="V2791" s="49">
        <v>8.0962163863040892E-3</v>
      </c>
    </row>
    <row r="2792" spans="14:22">
      <c r="N2792" s="46" t="s">
        <v>2305</v>
      </c>
      <c r="O2792" s="47">
        <v>14048</v>
      </c>
      <c r="P2792" s="46" t="s">
        <v>2348</v>
      </c>
      <c r="Q2792" s="48">
        <v>844822.66</v>
      </c>
      <c r="R2792" s="48">
        <v>0</v>
      </c>
      <c r="S2792" s="48">
        <v>0</v>
      </c>
      <c r="T2792" s="48">
        <v>0</v>
      </c>
      <c r="U2792" s="49">
        <v>4.2605275787768199E-3</v>
      </c>
      <c r="V2792" s="49">
        <v>4.2605275787768199E-3</v>
      </c>
    </row>
    <row r="2793" spans="14:22">
      <c r="N2793" s="46" t="s">
        <v>2305</v>
      </c>
      <c r="O2793" s="47">
        <v>14048</v>
      </c>
      <c r="P2793" s="46" t="s">
        <v>2349</v>
      </c>
      <c r="Q2793" s="48">
        <v>844559.4</v>
      </c>
      <c r="R2793" s="48">
        <v>0</v>
      </c>
      <c r="S2793" s="48">
        <v>0</v>
      </c>
      <c r="T2793" s="48">
        <v>0</v>
      </c>
      <c r="U2793" s="49">
        <v>-3.1161569458837402E-4</v>
      </c>
      <c r="V2793" s="49">
        <v>-3.1161569458837402E-4</v>
      </c>
    </row>
    <row r="2794" spans="14:22">
      <c r="N2794" s="46" t="s">
        <v>2305</v>
      </c>
      <c r="O2794" s="47">
        <v>14048</v>
      </c>
      <c r="P2794" s="46" t="s">
        <v>2350</v>
      </c>
      <c r="Q2794" s="48">
        <v>842763.26</v>
      </c>
      <c r="R2794" s="48">
        <v>0</v>
      </c>
      <c r="S2794" s="48">
        <v>0</v>
      </c>
      <c r="T2794" s="48">
        <v>0</v>
      </c>
      <c r="U2794" s="49">
        <v>-2.1267183812055902E-3</v>
      </c>
      <c r="V2794" s="49">
        <v>-2.1267183812055902E-3</v>
      </c>
    </row>
    <row r="2795" spans="14:22">
      <c r="N2795" s="46" t="s">
        <v>2305</v>
      </c>
      <c r="O2795" s="47">
        <v>14048</v>
      </c>
      <c r="P2795" s="46" t="s">
        <v>2351</v>
      </c>
      <c r="Q2795" s="48">
        <v>832421.69</v>
      </c>
      <c r="R2795" s="48">
        <v>0</v>
      </c>
      <c r="S2795" s="48">
        <v>0</v>
      </c>
      <c r="T2795" s="48">
        <v>0</v>
      </c>
      <c r="U2795" s="49">
        <v>-1.22710261479601E-2</v>
      </c>
      <c r="V2795" s="49">
        <v>-1.22710261479601E-2</v>
      </c>
    </row>
    <row r="2796" spans="14:22">
      <c r="N2796" s="46" t="s">
        <v>2305</v>
      </c>
      <c r="O2796" s="47">
        <v>14048</v>
      </c>
      <c r="P2796" s="46" t="s">
        <v>2352</v>
      </c>
      <c r="Q2796" s="48">
        <v>829103.81</v>
      </c>
      <c r="R2796" s="48">
        <v>0</v>
      </c>
      <c r="S2796" s="48">
        <v>0</v>
      </c>
      <c r="T2796" s="48">
        <v>0</v>
      </c>
      <c r="U2796" s="49">
        <v>-3.9858163715074096E-3</v>
      </c>
      <c r="V2796" s="49">
        <v>-3.9858163715074096E-3</v>
      </c>
    </row>
    <row r="2797" spans="14:22">
      <c r="N2797" s="46" t="s">
        <v>2305</v>
      </c>
      <c r="O2797" s="47">
        <v>14048</v>
      </c>
      <c r="P2797" s="46" t="s">
        <v>2353</v>
      </c>
      <c r="Q2797" s="48">
        <v>832434.17</v>
      </c>
      <c r="R2797" s="48">
        <v>0</v>
      </c>
      <c r="S2797" s="48">
        <v>0</v>
      </c>
      <c r="T2797" s="48">
        <v>0</v>
      </c>
      <c r="U2797" s="49">
        <v>4.0168190760092601E-3</v>
      </c>
      <c r="V2797" s="49">
        <v>4.0168190760092601E-3</v>
      </c>
    </row>
    <row r="2798" spans="14:22">
      <c r="N2798" s="46" t="s">
        <v>2305</v>
      </c>
      <c r="O2798" s="47">
        <v>14048</v>
      </c>
      <c r="P2798" s="46" t="s">
        <v>2354</v>
      </c>
      <c r="Q2798" s="48">
        <v>830055.24</v>
      </c>
      <c r="R2798" s="48">
        <v>0</v>
      </c>
      <c r="S2798" s="48">
        <v>0</v>
      </c>
      <c r="T2798" s="48">
        <v>0</v>
      </c>
      <c r="U2798" s="49">
        <v>-2.8577995542878902E-3</v>
      </c>
      <c r="V2798" s="49">
        <v>-2.8577995542878902E-3</v>
      </c>
    </row>
    <row r="2799" spans="14:22">
      <c r="N2799" s="46" t="s">
        <v>2305</v>
      </c>
      <c r="O2799" s="47">
        <v>14048</v>
      </c>
      <c r="P2799" s="46" t="s">
        <v>2355</v>
      </c>
      <c r="Q2799" s="48">
        <v>823505.01</v>
      </c>
      <c r="R2799" s="48">
        <v>0</v>
      </c>
      <c r="S2799" s="48">
        <v>0</v>
      </c>
      <c r="T2799" s="48">
        <v>0</v>
      </c>
      <c r="U2799" s="49">
        <v>-7.8913181729929303E-3</v>
      </c>
      <c r="V2799" s="49">
        <v>-7.8913181729929303E-3</v>
      </c>
    </row>
    <row r="2800" spans="14:22">
      <c r="N2800" s="46" t="s">
        <v>2305</v>
      </c>
      <c r="O2800" s="47">
        <v>14048</v>
      </c>
      <c r="P2800" s="46" t="s">
        <v>2356</v>
      </c>
      <c r="Q2800" s="48">
        <v>823407.97</v>
      </c>
      <c r="R2800" s="48">
        <v>0</v>
      </c>
      <c r="S2800" s="48">
        <v>0</v>
      </c>
      <c r="T2800" s="48">
        <v>0</v>
      </c>
      <c r="U2800" s="49">
        <v>-1.1783777733187501E-4</v>
      </c>
      <c r="V2800" s="49">
        <v>-1.1783777733187501E-4</v>
      </c>
    </row>
    <row r="2801" spans="14:22">
      <c r="N2801" s="46" t="s">
        <v>2305</v>
      </c>
      <c r="O2801" s="47">
        <v>14048</v>
      </c>
      <c r="P2801" s="46" t="s">
        <v>2357</v>
      </c>
      <c r="Q2801" s="48">
        <v>819199.56</v>
      </c>
      <c r="R2801" s="48">
        <v>0</v>
      </c>
      <c r="S2801" s="48">
        <v>0</v>
      </c>
      <c r="T2801" s="48">
        <v>0</v>
      </c>
      <c r="U2801" s="49">
        <v>-5.1109658314333296E-3</v>
      </c>
      <c r="V2801" s="49">
        <v>-5.1109658314333296E-3</v>
      </c>
    </row>
    <row r="2802" spans="14:22">
      <c r="N2802" s="46" t="s">
        <v>2305</v>
      </c>
      <c r="O2802" s="47">
        <v>14048</v>
      </c>
      <c r="P2802" s="46" t="s">
        <v>2358</v>
      </c>
      <c r="Q2802" s="48">
        <v>822067.19</v>
      </c>
      <c r="R2802" s="48">
        <v>6910.72</v>
      </c>
      <c r="S2802" s="48">
        <v>0</v>
      </c>
      <c r="T2802" s="48">
        <v>99.28</v>
      </c>
      <c r="U2802" s="49">
        <v>-4.8142237771708904E-3</v>
      </c>
      <c r="V2802" s="49">
        <v>-4.9354152485140404E-3</v>
      </c>
    </row>
    <row r="2803" spans="14:22" ht="15" thickBot="1">
      <c r="N2803" s="50"/>
      <c r="O2803" s="50"/>
      <c r="P2803" s="50"/>
      <c r="Q2803" s="50"/>
      <c r="R2803" s="50"/>
      <c r="S2803" s="50"/>
      <c r="T2803" s="50"/>
      <c r="U2803" s="50"/>
      <c r="V2803" s="50"/>
    </row>
    <row r="2804" spans="14:22">
      <c r="N2804" s="46" t="s">
        <v>2305</v>
      </c>
      <c r="O2804" s="47">
        <v>14048</v>
      </c>
      <c r="P2804" s="46" t="s">
        <v>2269</v>
      </c>
      <c r="Q2804" s="48">
        <v>822067.19</v>
      </c>
      <c r="R2804" s="48">
        <v>703142.24</v>
      </c>
      <c r="S2804" s="48">
        <v>0</v>
      </c>
      <c r="T2804" s="48">
        <v>905.01</v>
      </c>
      <c r="U2804" s="49">
        <v>0.18240071598430499</v>
      </c>
      <c r="V2804" s="49">
        <v>0.180977539743574</v>
      </c>
    </row>
    <row r="2805" spans="14:22" ht="15" thickBot="1">
      <c r="N2805" s="50"/>
      <c r="O2805" s="50"/>
      <c r="P2805" s="50"/>
      <c r="Q2805" s="50"/>
      <c r="R2805" s="50"/>
      <c r="S2805" s="50"/>
      <c r="T2805" s="50"/>
      <c r="U2805" s="50"/>
      <c r="V2805" s="50"/>
    </row>
    <row r="2809" spans="14:22">
      <c r="N2809" s="43" t="s">
        <v>2311</v>
      </c>
      <c r="O2809" s="42">
        <v>14049</v>
      </c>
      <c r="P2809" s="40"/>
      <c r="Q2809" s="40"/>
      <c r="R2809" s="40"/>
      <c r="S2809" s="40"/>
      <c r="T2809" s="40"/>
      <c r="U2809" s="40"/>
      <c r="V2809" s="40"/>
    </row>
    <row r="2810" spans="14:22">
      <c r="N2810" s="46" t="s">
        <v>2311</v>
      </c>
      <c r="O2810" s="47">
        <v>14049</v>
      </c>
      <c r="P2810" s="46" t="s">
        <v>2361</v>
      </c>
      <c r="Q2810" s="48">
        <v>0</v>
      </c>
      <c r="R2810" s="40"/>
      <c r="S2810" s="40"/>
      <c r="T2810" s="40"/>
      <c r="U2810" s="40"/>
      <c r="V2810" s="40"/>
    </row>
    <row r="2811" spans="14:22">
      <c r="N2811" s="46" t="s">
        <v>2311</v>
      </c>
      <c r="O2811" s="47">
        <v>14049</v>
      </c>
      <c r="P2811" s="46" t="s">
        <v>2362</v>
      </c>
      <c r="Q2811" s="48">
        <v>0</v>
      </c>
      <c r="R2811" s="48">
        <v>0</v>
      </c>
      <c r="S2811" s="48">
        <v>0</v>
      </c>
      <c r="T2811" s="48">
        <v>0</v>
      </c>
      <c r="U2811" s="49">
        <v>0</v>
      </c>
      <c r="V2811" s="49">
        <v>0</v>
      </c>
    </row>
    <row r="2812" spans="14:22">
      <c r="N2812" s="46" t="s">
        <v>2311</v>
      </c>
      <c r="O2812" s="47">
        <v>14049</v>
      </c>
      <c r="P2812" s="46" t="s">
        <v>2363</v>
      </c>
      <c r="Q2812" s="48">
        <v>0</v>
      </c>
      <c r="R2812" s="48">
        <v>0</v>
      </c>
      <c r="S2812" s="48">
        <v>0</v>
      </c>
      <c r="T2812" s="48">
        <v>0</v>
      </c>
      <c r="U2812" s="49">
        <v>0</v>
      </c>
      <c r="V2812" s="49">
        <v>0</v>
      </c>
    </row>
    <row r="2813" spans="14:22">
      <c r="N2813" s="46" t="s">
        <v>2311</v>
      </c>
      <c r="O2813" s="47">
        <v>14049</v>
      </c>
      <c r="P2813" s="46" t="s">
        <v>2364</v>
      </c>
      <c r="Q2813" s="48">
        <v>0</v>
      </c>
      <c r="R2813" s="48">
        <v>0</v>
      </c>
      <c r="S2813" s="48">
        <v>0</v>
      </c>
      <c r="T2813" s="48">
        <v>0</v>
      </c>
      <c r="U2813" s="49">
        <v>0</v>
      </c>
      <c r="V2813" s="49">
        <v>0</v>
      </c>
    </row>
    <row r="2814" spans="14:22">
      <c r="N2814" s="46" t="s">
        <v>2311</v>
      </c>
      <c r="O2814" s="47">
        <v>14049</v>
      </c>
      <c r="P2814" s="46" t="s">
        <v>2365</v>
      </c>
      <c r="Q2814" s="48">
        <v>0</v>
      </c>
      <c r="R2814" s="48">
        <v>0</v>
      </c>
      <c r="S2814" s="48">
        <v>0</v>
      </c>
      <c r="T2814" s="48">
        <v>0</v>
      </c>
      <c r="U2814" s="49">
        <v>0</v>
      </c>
      <c r="V2814" s="49">
        <v>0</v>
      </c>
    </row>
    <row r="2815" spans="14:22">
      <c r="N2815" s="46" t="s">
        <v>2311</v>
      </c>
      <c r="O2815" s="47">
        <v>14049</v>
      </c>
      <c r="P2815" s="46" t="s">
        <v>2366</v>
      </c>
      <c r="Q2815" s="48">
        <v>0</v>
      </c>
      <c r="R2815" s="48">
        <v>0</v>
      </c>
      <c r="S2815" s="48">
        <v>0</v>
      </c>
      <c r="T2815" s="48">
        <v>0</v>
      </c>
      <c r="U2815" s="49">
        <v>0</v>
      </c>
      <c r="V2815" s="49">
        <v>0</v>
      </c>
    </row>
    <row r="2816" spans="14:22">
      <c r="N2816" s="46" t="s">
        <v>2311</v>
      </c>
      <c r="O2816" s="47">
        <v>14049</v>
      </c>
      <c r="P2816" s="46" t="s">
        <v>2367</v>
      </c>
      <c r="Q2816" s="48">
        <v>0</v>
      </c>
      <c r="R2816" s="48">
        <v>0</v>
      </c>
      <c r="S2816" s="48">
        <v>0</v>
      </c>
      <c r="T2816" s="48">
        <v>0</v>
      </c>
      <c r="U2816" s="49">
        <v>0</v>
      </c>
      <c r="V2816" s="49">
        <v>0</v>
      </c>
    </row>
    <row r="2817" spans="14:22">
      <c r="N2817" s="46" t="s">
        <v>2311</v>
      </c>
      <c r="O2817" s="47">
        <v>14049</v>
      </c>
      <c r="P2817" s="46" t="s">
        <v>2368</v>
      </c>
      <c r="Q2817" s="48">
        <v>0</v>
      </c>
      <c r="R2817" s="48">
        <v>0</v>
      </c>
      <c r="S2817" s="48">
        <v>0</v>
      </c>
      <c r="T2817" s="48">
        <v>0</v>
      </c>
      <c r="U2817" s="49">
        <v>0</v>
      </c>
      <c r="V2817" s="49">
        <v>0</v>
      </c>
    </row>
    <row r="2818" spans="14:22">
      <c r="N2818" s="46" t="s">
        <v>2311</v>
      </c>
      <c r="O2818" s="47">
        <v>14049</v>
      </c>
      <c r="P2818" s="46" t="s">
        <v>2369</v>
      </c>
      <c r="Q2818" s="48">
        <v>0</v>
      </c>
      <c r="R2818" s="48">
        <v>0</v>
      </c>
      <c r="S2818" s="48">
        <v>0</v>
      </c>
      <c r="T2818" s="48">
        <v>0</v>
      </c>
      <c r="U2818" s="49">
        <v>0</v>
      </c>
      <c r="V2818" s="49">
        <v>0</v>
      </c>
    </row>
    <row r="2819" spans="14:22">
      <c r="N2819" s="46" t="s">
        <v>2311</v>
      </c>
      <c r="O2819" s="47">
        <v>14049</v>
      </c>
      <c r="P2819" s="46" t="s">
        <v>2370</v>
      </c>
      <c r="Q2819" s="48">
        <v>0</v>
      </c>
      <c r="R2819" s="48">
        <v>0</v>
      </c>
      <c r="S2819" s="48">
        <v>0</v>
      </c>
      <c r="T2819" s="48">
        <v>0</v>
      </c>
      <c r="U2819" s="49">
        <v>0</v>
      </c>
      <c r="V2819" s="49">
        <v>0</v>
      </c>
    </row>
    <row r="2820" spans="14:22">
      <c r="N2820" s="46" t="s">
        <v>2311</v>
      </c>
      <c r="O2820" s="47">
        <v>14049</v>
      </c>
      <c r="P2820" s="46" t="s">
        <v>2371</v>
      </c>
      <c r="Q2820" s="48">
        <v>0</v>
      </c>
      <c r="R2820" s="48">
        <v>0</v>
      </c>
      <c r="S2820" s="48">
        <v>0</v>
      </c>
      <c r="T2820" s="48">
        <v>0</v>
      </c>
      <c r="U2820" s="49">
        <v>0</v>
      </c>
      <c r="V2820" s="49">
        <v>0</v>
      </c>
    </row>
    <row r="2821" spans="14:22">
      <c r="N2821" s="46" t="s">
        <v>2311</v>
      </c>
      <c r="O2821" s="47">
        <v>14049</v>
      </c>
      <c r="P2821" s="46" t="s">
        <v>2372</v>
      </c>
      <c r="Q2821" s="48">
        <v>0</v>
      </c>
      <c r="R2821" s="48">
        <v>0</v>
      </c>
      <c r="S2821" s="48">
        <v>0</v>
      </c>
      <c r="T2821" s="48">
        <v>0</v>
      </c>
      <c r="U2821" s="49">
        <v>0</v>
      </c>
      <c r="V2821" s="49">
        <v>0</v>
      </c>
    </row>
    <row r="2822" spans="14:22">
      <c r="N2822" s="46" t="s">
        <v>2311</v>
      </c>
      <c r="O2822" s="47">
        <v>14049</v>
      </c>
      <c r="P2822" s="46" t="s">
        <v>2373</v>
      </c>
      <c r="Q2822" s="48">
        <v>0</v>
      </c>
      <c r="R2822" s="48">
        <v>0</v>
      </c>
      <c r="S2822" s="48">
        <v>0</v>
      </c>
      <c r="T2822" s="48">
        <v>0</v>
      </c>
      <c r="U2822" s="49">
        <v>0</v>
      </c>
      <c r="V2822" s="49">
        <v>0</v>
      </c>
    </row>
    <row r="2823" spans="14:22">
      <c r="N2823" s="46" t="s">
        <v>2311</v>
      </c>
      <c r="O2823" s="47">
        <v>14049</v>
      </c>
      <c r="P2823" s="46" t="s">
        <v>2374</v>
      </c>
      <c r="Q2823" s="48">
        <v>0</v>
      </c>
      <c r="R2823" s="48">
        <v>0</v>
      </c>
      <c r="S2823" s="48">
        <v>0</v>
      </c>
      <c r="T2823" s="48">
        <v>0</v>
      </c>
      <c r="U2823" s="49">
        <v>0</v>
      </c>
      <c r="V2823" s="49">
        <v>0</v>
      </c>
    </row>
    <row r="2824" spans="14:22">
      <c r="N2824" s="46" t="s">
        <v>2311</v>
      </c>
      <c r="O2824" s="47">
        <v>14049</v>
      </c>
      <c r="P2824" s="46" t="s">
        <v>2375</v>
      </c>
      <c r="Q2824" s="48">
        <v>0</v>
      </c>
      <c r="R2824" s="48">
        <v>0</v>
      </c>
      <c r="S2824" s="48">
        <v>0</v>
      </c>
      <c r="T2824" s="48">
        <v>0</v>
      </c>
      <c r="U2824" s="49">
        <v>0</v>
      </c>
      <c r="V2824" s="49">
        <v>0</v>
      </c>
    </row>
    <row r="2825" spans="14:22">
      <c r="N2825" s="46" t="s">
        <v>2311</v>
      </c>
      <c r="O2825" s="47">
        <v>14049</v>
      </c>
      <c r="P2825" s="46" t="s">
        <v>2376</v>
      </c>
      <c r="Q2825" s="48">
        <v>0</v>
      </c>
      <c r="R2825" s="48">
        <v>0</v>
      </c>
      <c r="S2825" s="48">
        <v>0</v>
      </c>
      <c r="T2825" s="48">
        <v>0</v>
      </c>
      <c r="U2825" s="49">
        <v>0</v>
      </c>
      <c r="V2825" s="49">
        <v>0</v>
      </c>
    </row>
    <row r="2826" spans="14:22">
      <c r="N2826" s="46" t="s">
        <v>2311</v>
      </c>
      <c r="O2826" s="47">
        <v>14049</v>
      </c>
      <c r="P2826" s="46" t="s">
        <v>2377</v>
      </c>
      <c r="Q2826" s="48">
        <v>0</v>
      </c>
      <c r="R2826" s="48">
        <v>0</v>
      </c>
      <c r="S2826" s="48">
        <v>0</v>
      </c>
      <c r="T2826" s="48">
        <v>0</v>
      </c>
      <c r="U2826" s="49">
        <v>0</v>
      </c>
      <c r="V2826" s="49">
        <v>0</v>
      </c>
    </row>
    <row r="2827" spans="14:22">
      <c r="N2827" s="46" t="s">
        <v>2311</v>
      </c>
      <c r="O2827" s="47">
        <v>14049</v>
      </c>
      <c r="P2827" s="46" t="s">
        <v>2378</v>
      </c>
      <c r="Q2827" s="48">
        <v>0</v>
      </c>
      <c r="R2827" s="48">
        <v>0</v>
      </c>
      <c r="S2827" s="48">
        <v>0</v>
      </c>
      <c r="T2827" s="48">
        <v>0</v>
      </c>
      <c r="U2827" s="49">
        <v>0</v>
      </c>
      <c r="V2827" s="49">
        <v>0</v>
      </c>
    </row>
    <row r="2828" spans="14:22">
      <c r="N2828" s="46" t="s">
        <v>2311</v>
      </c>
      <c r="O2828" s="47">
        <v>14049</v>
      </c>
      <c r="P2828" s="46" t="s">
        <v>2379</v>
      </c>
      <c r="Q2828" s="48">
        <v>0</v>
      </c>
      <c r="R2828" s="48">
        <v>0</v>
      </c>
      <c r="S2828" s="48">
        <v>0</v>
      </c>
      <c r="T2828" s="48">
        <v>0</v>
      </c>
      <c r="U2828" s="49">
        <v>0</v>
      </c>
      <c r="V2828" s="49">
        <v>0</v>
      </c>
    </row>
    <row r="2829" spans="14:22">
      <c r="N2829" s="46" t="s">
        <v>2311</v>
      </c>
      <c r="O2829" s="47">
        <v>14049</v>
      </c>
      <c r="P2829" s="46" t="s">
        <v>2380</v>
      </c>
      <c r="Q2829" s="48">
        <v>0</v>
      </c>
      <c r="R2829" s="48">
        <v>0</v>
      </c>
      <c r="S2829" s="48">
        <v>0</v>
      </c>
      <c r="T2829" s="48">
        <v>0</v>
      </c>
      <c r="U2829" s="49">
        <v>0</v>
      </c>
      <c r="V2829" s="49">
        <v>0</v>
      </c>
    </row>
    <row r="2830" spans="14:22">
      <c r="N2830" s="46" t="s">
        <v>2311</v>
      </c>
      <c r="O2830" s="47">
        <v>14049</v>
      </c>
      <c r="P2830" s="46" t="s">
        <v>2381</v>
      </c>
      <c r="Q2830" s="48">
        <v>0</v>
      </c>
      <c r="R2830" s="48">
        <v>0</v>
      </c>
      <c r="S2830" s="48">
        <v>0</v>
      </c>
      <c r="T2830" s="48">
        <v>0</v>
      </c>
      <c r="U2830" s="49">
        <v>0</v>
      </c>
      <c r="V2830" s="49">
        <v>0</v>
      </c>
    </row>
    <row r="2831" spans="14:22">
      <c r="N2831" s="46" t="s">
        <v>2311</v>
      </c>
      <c r="O2831" s="47">
        <v>14049</v>
      </c>
      <c r="P2831" s="46" t="s">
        <v>2382</v>
      </c>
      <c r="Q2831" s="48">
        <v>0</v>
      </c>
      <c r="R2831" s="48">
        <v>0</v>
      </c>
      <c r="S2831" s="48">
        <v>0</v>
      </c>
      <c r="T2831" s="48">
        <v>0</v>
      </c>
      <c r="U2831" s="49">
        <v>0</v>
      </c>
      <c r="V2831" s="49">
        <v>0</v>
      </c>
    </row>
    <row r="2832" spans="14:22">
      <c r="N2832" s="46" t="s">
        <v>2311</v>
      </c>
      <c r="O2832" s="47">
        <v>14049</v>
      </c>
      <c r="P2832" s="46" t="s">
        <v>2383</v>
      </c>
      <c r="Q2832" s="48">
        <v>0</v>
      </c>
      <c r="R2832" s="48">
        <v>0</v>
      </c>
      <c r="S2832" s="48">
        <v>0</v>
      </c>
      <c r="T2832" s="48">
        <v>0</v>
      </c>
      <c r="U2832" s="49">
        <v>0</v>
      </c>
      <c r="V2832" s="49">
        <v>0</v>
      </c>
    </row>
    <row r="2833" spans="14:22">
      <c r="N2833" s="46" t="s">
        <v>2311</v>
      </c>
      <c r="O2833" s="47">
        <v>14049</v>
      </c>
      <c r="P2833" s="46" t="s">
        <v>2384</v>
      </c>
      <c r="Q2833" s="48">
        <v>0</v>
      </c>
      <c r="R2833" s="48">
        <v>0</v>
      </c>
      <c r="S2833" s="48">
        <v>0</v>
      </c>
      <c r="T2833" s="48">
        <v>0</v>
      </c>
      <c r="U2833" s="49">
        <v>0</v>
      </c>
      <c r="V2833" s="49">
        <v>0</v>
      </c>
    </row>
    <row r="2834" spans="14:22">
      <c r="N2834" s="46" t="s">
        <v>2311</v>
      </c>
      <c r="O2834" s="47">
        <v>14049</v>
      </c>
      <c r="P2834" s="46" t="s">
        <v>2385</v>
      </c>
      <c r="Q2834" s="48">
        <v>0</v>
      </c>
      <c r="R2834" s="48">
        <v>0</v>
      </c>
      <c r="S2834" s="48">
        <v>0</v>
      </c>
      <c r="T2834" s="48">
        <v>0</v>
      </c>
      <c r="U2834" s="49">
        <v>0</v>
      </c>
      <c r="V2834" s="49">
        <v>0</v>
      </c>
    </row>
    <row r="2835" spans="14:22">
      <c r="N2835" s="46" t="s">
        <v>2311</v>
      </c>
      <c r="O2835" s="47">
        <v>14049</v>
      </c>
      <c r="P2835" s="46" t="s">
        <v>2386</v>
      </c>
      <c r="Q2835" s="48">
        <v>0</v>
      </c>
      <c r="R2835" s="48">
        <v>0</v>
      </c>
      <c r="S2835" s="48">
        <v>0</v>
      </c>
      <c r="T2835" s="48">
        <v>0</v>
      </c>
      <c r="U2835" s="49">
        <v>0</v>
      </c>
      <c r="V2835" s="49">
        <v>0</v>
      </c>
    </row>
    <row r="2836" spans="14:22">
      <c r="N2836" s="46" t="s">
        <v>2311</v>
      </c>
      <c r="O2836" s="47">
        <v>14049</v>
      </c>
      <c r="P2836" s="46" t="s">
        <v>2387</v>
      </c>
      <c r="Q2836" s="48">
        <v>0</v>
      </c>
      <c r="R2836" s="48">
        <v>0</v>
      </c>
      <c r="S2836" s="48">
        <v>0</v>
      </c>
      <c r="T2836" s="48">
        <v>0</v>
      </c>
      <c r="U2836" s="49">
        <v>0</v>
      </c>
      <c r="V2836" s="49">
        <v>0</v>
      </c>
    </row>
    <row r="2837" spans="14:22">
      <c r="N2837" s="46" t="s">
        <v>2311</v>
      </c>
      <c r="O2837" s="47">
        <v>14049</v>
      </c>
      <c r="P2837" s="46" t="s">
        <v>2388</v>
      </c>
      <c r="Q2837" s="48">
        <v>0</v>
      </c>
      <c r="R2837" s="48">
        <v>0</v>
      </c>
      <c r="S2837" s="48">
        <v>0</v>
      </c>
      <c r="T2837" s="48">
        <v>0</v>
      </c>
      <c r="U2837" s="49">
        <v>0</v>
      </c>
      <c r="V2837" s="49">
        <v>0</v>
      </c>
    </row>
    <row r="2838" spans="14:22">
      <c r="N2838" s="46" t="s">
        <v>2311</v>
      </c>
      <c r="O2838" s="47">
        <v>14049</v>
      </c>
      <c r="P2838" s="46" t="s">
        <v>2389</v>
      </c>
      <c r="Q2838" s="48">
        <v>0</v>
      </c>
      <c r="R2838" s="48">
        <v>0</v>
      </c>
      <c r="S2838" s="48">
        <v>0</v>
      </c>
      <c r="T2838" s="48">
        <v>0</v>
      </c>
      <c r="U2838" s="49">
        <v>0</v>
      </c>
      <c r="V2838" s="49">
        <v>0</v>
      </c>
    </row>
    <row r="2839" spans="14:22">
      <c r="N2839" s="46" t="s">
        <v>2311</v>
      </c>
      <c r="O2839" s="47">
        <v>14049</v>
      </c>
      <c r="P2839" s="46" t="s">
        <v>2390</v>
      </c>
      <c r="Q2839" s="48">
        <v>0</v>
      </c>
      <c r="R2839" s="48">
        <v>0</v>
      </c>
      <c r="S2839" s="48">
        <v>0</v>
      </c>
      <c r="T2839" s="48">
        <v>0</v>
      </c>
      <c r="U2839" s="49">
        <v>0</v>
      </c>
      <c r="V2839" s="49">
        <v>0</v>
      </c>
    </row>
    <row r="2840" spans="14:22">
      <c r="N2840" s="46" t="s">
        <v>2311</v>
      </c>
      <c r="O2840" s="47">
        <v>14049</v>
      </c>
      <c r="P2840" s="46" t="s">
        <v>2391</v>
      </c>
      <c r="Q2840" s="48">
        <v>0</v>
      </c>
      <c r="R2840" s="48">
        <v>0</v>
      </c>
      <c r="S2840" s="48">
        <v>0</v>
      </c>
      <c r="T2840" s="48">
        <v>0</v>
      </c>
      <c r="U2840" s="49">
        <v>0</v>
      </c>
      <c r="V2840" s="49">
        <v>0</v>
      </c>
    </row>
    <row r="2841" spans="14:22">
      <c r="N2841" s="46" t="s">
        <v>2311</v>
      </c>
      <c r="O2841" s="47">
        <v>14049</v>
      </c>
      <c r="P2841" s="46" t="s">
        <v>2392</v>
      </c>
      <c r="Q2841" s="48">
        <v>0</v>
      </c>
      <c r="R2841" s="48">
        <v>0</v>
      </c>
      <c r="S2841" s="48">
        <v>0</v>
      </c>
      <c r="T2841" s="48">
        <v>0</v>
      </c>
      <c r="U2841" s="49">
        <v>0</v>
      </c>
      <c r="V2841" s="49">
        <v>0</v>
      </c>
    </row>
    <row r="2842" spans="14:22">
      <c r="N2842" s="46" t="s">
        <v>2311</v>
      </c>
      <c r="O2842" s="47">
        <v>14049</v>
      </c>
      <c r="P2842" s="46" t="s">
        <v>2393</v>
      </c>
      <c r="Q2842" s="48">
        <v>0</v>
      </c>
      <c r="R2842" s="48">
        <v>0</v>
      </c>
      <c r="S2842" s="48">
        <v>0</v>
      </c>
      <c r="T2842" s="48">
        <v>0</v>
      </c>
      <c r="U2842" s="49">
        <v>0</v>
      </c>
      <c r="V2842" s="49">
        <v>0</v>
      </c>
    </row>
    <row r="2843" spans="14:22">
      <c r="N2843" s="46" t="s">
        <v>2311</v>
      </c>
      <c r="O2843" s="47">
        <v>14049</v>
      </c>
      <c r="P2843" s="46" t="s">
        <v>2394</v>
      </c>
      <c r="Q2843" s="48">
        <v>0</v>
      </c>
      <c r="R2843" s="48">
        <v>0</v>
      </c>
      <c r="S2843" s="48">
        <v>0</v>
      </c>
      <c r="T2843" s="48">
        <v>0</v>
      </c>
      <c r="U2843" s="49">
        <v>0</v>
      </c>
      <c r="V2843" s="49">
        <v>0</v>
      </c>
    </row>
    <row r="2844" spans="14:22">
      <c r="N2844" s="46" t="s">
        <v>2311</v>
      </c>
      <c r="O2844" s="47">
        <v>14049</v>
      </c>
      <c r="P2844" s="46" t="s">
        <v>2395</v>
      </c>
      <c r="Q2844" s="48">
        <v>0</v>
      </c>
      <c r="R2844" s="48">
        <v>0</v>
      </c>
      <c r="S2844" s="48">
        <v>0</v>
      </c>
      <c r="T2844" s="48">
        <v>0</v>
      </c>
      <c r="U2844" s="49">
        <v>0</v>
      </c>
      <c r="V2844" s="49">
        <v>0</v>
      </c>
    </row>
    <row r="2845" spans="14:22">
      <c r="N2845" s="46" t="s">
        <v>2311</v>
      </c>
      <c r="O2845" s="47">
        <v>14049</v>
      </c>
      <c r="P2845" s="46" t="s">
        <v>2396</v>
      </c>
      <c r="Q2845" s="48">
        <v>0</v>
      </c>
      <c r="R2845" s="48">
        <v>0</v>
      </c>
      <c r="S2845" s="48">
        <v>0</v>
      </c>
      <c r="T2845" s="48">
        <v>0</v>
      </c>
      <c r="U2845" s="49">
        <v>0</v>
      </c>
      <c r="V2845" s="49">
        <v>0</v>
      </c>
    </row>
    <row r="2846" spans="14:22">
      <c r="N2846" s="46" t="s">
        <v>2311</v>
      </c>
      <c r="O2846" s="47">
        <v>14049</v>
      </c>
      <c r="P2846" s="46" t="s">
        <v>2397</v>
      </c>
      <c r="Q2846" s="48">
        <v>0</v>
      </c>
      <c r="R2846" s="48">
        <v>0</v>
      </c>
      <c r="S2846" s="48">
        <v>0</v>
      </c>
      <c r="T2846" s="48">
        <v>0</v>
      </c>
      <c r="U2846" s="49">
        <v>0</v>
      </c>
      <c r="V2846" s="49">
        <v>0</v>
      </c>
    </row>
    <row r="2847" spans="14:22">
      <c r="N2847" s="46" t="s">
        <v>2311</v>
      </c>
      <c r="O2847" s="47">
        <v>14049</v>
      </c>
      <c r="P2847" s="46" t="s">
        <v>2398</v>
      </c>
      <c r="Q2847" s="48">
        <v>0</v>
      </c>
      <c r="R2847" s="48">
        <v>0</v>
      </c>
      <c r="S2847" s="48">
        <v>0</v>
      </c>
      <c r="T2847" s="48">
        <v>0</v>
      </c>
      <c r="U2847" s="49">
        <v>0</v>
      </c>
      <c r="V2847" s="49">
        <v>0</v>
      </c>
    </row>
    <row r="2848" spans="14:22">
      <c r="N2848" s="46" t="s">
        <v>2311</v>
      </c>
      <c r="O2848" s="47">
        <v>14049</v>
      </c>
      <c r="P2848" s="46" t="s">
        <v>2399</v>
      </c>
      <c r="Q2848" s="48">
        <v>0</v>
      </c>
      <c r="R2848" s="48">
        <v>0</v>
      </c>
      <c r="S2848" s="48">
        <v>0</v>
      </c>
      <c r="T2848" s="48">
        <v>0</v>
      </c>
      <c r="U2848" s="49">
        <v>0</v>
      </c>
      <c r="V2848" s="49">
        <v>0</v>
      </c>
    </row>
    <row r="2849" spans="14:22">
      <c r="N2849" s="46" t="s">
        <v>2311</v>
      </c>
      <c r="O2849" s="47">
        <v>14049</v>
      </c>
      <c r="P2849" s="46" t="s">
        <v>2400</v>
      </c>
      <c r="Q2849" s="48">
        <v>0</v>
      </c>
      <c r="R2849" s="48">
        <v>0</v>
      </c>
      <c r="S2849" s="48">
        <v>0</v>
      </c>
      <c r="T2849" s="48">
        <v>0</v>
      </c>
      <c r="U2849" s="49">
        <v>0</v>
      </c>
      <c r="V2849" s="49">
        <v>0</v>
      </c>
    </row>
    <row r="2850" spans="14:22">
      <c r="N2850" s="46" t="s">
        <v>2311</v>
      </c>
      <c r="O2850" s="47">
        <v>14049</v>
      </c>
      <c r="P2850" s="46" t="s">
        <v>2401</v>
      </c>
      <c r="Q2850" s="48">
        <v>0</v>
      </c>
      <c r="R2850" s="48">
        <v>0</v>
      </c>
      <c r="S2850" s="48">
        <v>0</v>
      </c>
      <c r="T2850" s="48">
        <v>0</v>
      </c>
      <c r="U2850" s="49">
        <v>0</v>
      </c>
      <c r="V2850" s="49">
        <v>0</v>
      </c>
    </row>
    <row r="2851" spans="14:22">
      <c r="N2851" s="46" t="s">
        <v>2311</v>
      </c>
      <c r="O2851" s="47">
        <v>14049</v>
      </c>
      <c r="P2851" s="46" t="s">
        <v>2402</v>
      </c>
      <c r="Q2851" s="48">
        <v>0</v>
      </c>
      <c r="R2851" s="48">
        <v>0</v>
      </c>
      <c r="S2851" s="48">
        <v>0</v>
      </c>
      <c r="T2851" s="48">
        <v>0</v>
      </c>
      <c r="U2851" s="49">
        <v>0</v>
      </c>
      <c r="V2851" s="49">
        <v>0</v>
      </c>
    </row>
    <row r="2852" spans="14:22">
      <c r="N2852" s="46" t="s">
        <v>2311</v>
      </c>
      <c r="O2852" s="47">
        <v>14049</v>
      </c>
      <c r="P2852" s="46" t="s">
        <v>2403</v>
      </c>
      <c r="Q2852" s="48">
        <v>0</v>
      </c>
      <c r="R2852" s="48">
        <v>0</v>
      </c>
      <c r="S2852" s="48">
        <v>0</v>
      </c>
      <c r="T2852" s="48">
        <v>0</v>
      </c>
      <c r="U2852" s="49">
        <v>0</v>
      </c>
      <c r="V2852" s="49">
        <v>0</v>
      </c>
    </row>
    <row r="2853" spans="14:22">
      <c r="N2853" s="46" t="s">
        <v>2311</v>
      </c>
      <c r="O2853" s="47">
        <v>14049</v>
      </c>
      <c r="P2853" s="46" t="s">
        <v>2404</v>
      </c>
      <c r="Q2853" s="48">
        <v>0</v>
      </c>
      <c r="R2853" s="48">
        <v>0</v>
      </c>
      <c r="S2853" s="48">
        <v>0</v>
      </c>
      <c r="T2853" s="48">
        <v>0</v>
      </c>
      <c r="U2853" s="49">
        <v>0</v>
      </c>
      <c r="V2853" s="49">
        <v>0</v>
      </c>
    </row>
    <row r="2854" spans="14:22">
      <c r="N2854" s="46" t="s">
        <v>2311</v>
      </c>
      <c r="O2854" s="47">
        <v>14049</v>
      </c>
      <c r="P2854" s="46" t="s">
        <v>2405</v>
      </c>
      <c r="Q2854" s="48">
        <v>0</v>
      </c>
      <c r="R2854" s="48">
        <v>0</v>
      </c>
      <c r="S2854" s="48">
        <v>0</v>
      </c>
      <c r="T2854" s="48">
        <v>0</v>
      </c>
      <c r="U2854" s="49">
        <v>0</v>
      </c>
      <c r="V2854" s="49">
        <v>0</v>
      </c>
    </row>
    <row r="2855" spans="14:22">
      <c r="N2855" s="46" t="s">
        <v>2311</v>
      </c>
      <c r="O2855" s="47">
        <v>14049</v>
      </c>
      <c r="P2855" s="46" t="s">
        <v>2406</v>
      </c>
      <c r="Q2855" s="48">
        <v>0</v>
      </c>
      <c r="R2855" s="48">
        <v>0</v>
      </c>
      <c r="S2855" s="48">
        <v>0</v>
      </c>
      <c r="T2855" s="48">
        <v>0</v>
      </c>
      <c r="U2855" s="49">
        <v>0</v>
      </c>
      <c r="V2855" s="49">
        <v>0</v>
      </c>
    </row>
    <row r="2856" spans="14:22">
      <c r="N2856" s="46" t="s">
        <v>2311</v>
      </c>
      <c r="O2856" s="47">
        <v>14049</v>
      </c>
      <c r="P2856" s="46" t="s">
        <v>2407</v>
      </c>
      <c r="Q2856" s="48">
        <v>0</v>
      </c>
      <c r="R2856" s="48">
        <v>0</v>
      </c>
      <c r="S2856" s="48">
        <v>0</v>
      </c>
      <c r="T2856" s="48">
        <v>0</v>
      </c>
      <c r="U2856" s="49">
        <v>0</v>
      </c>
      <c r="V2856" s="49">
        <v>0</v>
      </c>
    </row>
    <row r="2857" spans="14:22">
      <c r="N2857" s="46" t="s">
        <v>2311</v>
      </c>
      <c r="O2857" s="47">
        <v>14049</v>
      </c>
      <c r="P2857" s="46" t="s">
        <v>2408</v>
      </c>
      <c r="Q2857" s="48">
        <v>0</v>
      </c>
      <c r="R2857" s="48">
        <v>0</v>
      </c>
      <c r="S2857" s="48">
        <v>0</v>
      </c>
      <c r="T2857" s="48">
        <v>0</v>
      </c>
      <c r="U2857" s="49">
        <v>0</v>
      </c>
      <c r="V2857" s="49">
        <v>0</v>
      </c>
    </row>
    <row r="2858" spans="14:22">
      <c r="N2858" s="46" t="s">
        <v>2311</v>
      </c>
      <c r="O2858" s="47">
        <v>14049</v>
      </c>
      <c r="P2858" s="46" t="s">
        <v>2409</v>
      </c>
      <c r="Q2858" s="48">
        <v>0</v>
      </c>
      <c r="R2858" s="48">
        <v>0</v>
      </c>
      <c r="S2858" s="48">
        <v>0</v>
      </c>
      <c r="T2858" s="48">
        <v>0</v>
      </c>
      <c r="U2858" s="49">
        <v>0</v>
      </c>
      <c r="V2858" s="49">
        <v>0</v>
      </c>
    </row>
    <row r="2859" spans="14:22">
      <c r="N2859" s="46" t="s">
        <v>2311</v>
      </c>
      <c r="O2859" s="47">
        <v>14049</v>
      </c>
      <c r="P2859" s="46" t="s">
        <v>2410</v>
      </c>
      <c r="Q2859" s="48">
        <v>0</v>
      </c>
      <c r="R2859" s="48">
        <v>0</v>
      </c>
      <c r="S2859" s="48">
        <v>0</v>
      </c>
      <c r="T2859" s="48">
        <v>0</v>
      </c>
      <c r="U2859" s="49">
        <v>0</v>
      </c>
      <c r="V2859" s="49">
        <v>0</v>
      </c>
    </row>
    <row r="2860" spans="14:22">
      <c r="N2860" s="46" t="s">
        <v>2311</v>
      </c>
      <c r="O2860" s="47">
        <v>14049</v>
      </c>
      <c r="P2860" s="46" t="s">
        <v>2411</v>
      </c>
      <c r="Q2860" s="48">
        <v>0</v>
      </c>
      <c r="R2860" s="48">
        <v>0</v>
      </c>
      <c r="S2860" s="48">
        <v>0</v>
      </c>
      <c r="T2860" s="48">
        <v>0</v>
      </c>
      <c r="U2860" s="49">
        <v>0</v>
      </c>
      <c r="V2860" s="49">
        <v>0</v>
      </c>
    </row>
    <row r="2861" spans="14:22">
      <c r="N2861" s="46" t="s">
        <v>2311</v>
      </c>
      <c r="O2861" s="47">
        <v>14049</v>
      </c>
      <c r="P2861" s="46" t="s">
        <v>2412</v>
      </c>
      <c r="Q2861" s="48">
        <v>0</v>
      </c>
      <c r="R2861" s="48">
        <v>0</v>
      </c>
      <c r="S2861" s="48">
        <v>0</v>
      </c>
      <c r="T2861" s="48">
        <v>0</v>
      </c>
      <c r="U2861" s="49">
        <v>0</v>
      </c>
      <c r="V2861" s="49">
        <v>0</v>
      </c>
    </row>
    <row r="2862" spans="14:22">
      <c r="N2862" s="46" t="s">
        <v>2311</v>
      </c>
      <c r="O2862" s="47">
        <v>14049</v>
      </c>
      <c r="P2862" s="46" t="s">
        <v>2413</v>
      </c>
      <c r="Q2862" s="48">
        <v>0</v>
      </c>
      <c r="R2862" s="48">
        <v>0</v>
      </c>
      <c r="S2862" s="48">
        <v>0</v>
      </c>
      <c r="T2862" s="48">
        <v>0</v>
      </c>
      <c r="U2862" s="49">
        <v>0</v>
      </c>
      <c r="V2862" s="49">
        <v>0</v>
      </c>
    </row>
    <row r="2863" spans="14:22">
      <c r="N2863" s="46" t="s">
        <v>2311</v>
      </c>
      <c r="O2863" s="47">
        <v>14049</v>
      </c>
      <c r="P2863" s="46" t="s">
        <v>2414</v>
      </c>
      <c r="Q2863" s="48">
        <v>0</v>
      </c>
      <c r="R2863" s="48">
        <v>0</v>
      </c>
      <c r="S2863" s="48">
        <v>0</v>
      </c>
      <c r="T2863" s="48">
        <v>0</v>
      </c>
      <c r="U2863" s="49">
        <v>0</v>
      </c>
      <c r="V2863" s="49">
        <v>0</v>
      </c>
    </row>
    <row r="2864" spans="14:22">
      <c r="N2864" s="46" t="s">
        <v>2311</v>
      </c>
      <c r="O2864" s="47">
        <v>14049</v>
      </c>
      <c r="P2864" s="46" t="s">
        <v>2415</v>
      </c>
      <c r="Q2864" s="48">
        <v>0</v>
      </c>
      <c r="R2864" s="48">
        <v>0</v>
      </c>
      <c r="S2864" s="48">
        <v>0</v>
      </c>
      <c r="T2864" s="48">
        <v>0</v>
      </c>
      <c r="U2864" s="49">
        <v>0</v>
      </c>
      <c r="V2864" s="49">
        <v>0</v>
      </c>
    </row>
    <row r="2865" spans="14:22">
      <c r="N2865" s="46" t="s">
        <v>2311</v>
      </c>
      <c r="O2865" s="47">
        <v>14049</v>
      </c>
      <c r="P2865" s="46" t="s">
        <v>2416</v>
      </c>
      <c r="Q2865" s="48">
        <v>0</v>
      </c>
      <c r="R2865" s="48">
        <v>0</v>
      </c>
      <c r="S2865" s="48">
        <v>0</v>
      </c>
      <c r="T2865" s="48">
        <v>0</v>
      </c>
      <c r="U2865" s="49">
        <v>0</v>
      </c>
      <c r="V2865" s="49">
        <v>0</v>
      </c>
    </row>
    <row r="2866" spans="14:22">
      <c r="N2866" s="46" t="s">
        <v>2311</v>
      </c>
      <c r="O2866" s="47">
        <v>14049</v>
      </c>
      <c r="P2866" s="46" t="s">
        <v>2417</v>
      </c>
      <c r="Q2866" s="48">
        <v>0</v>
      </c>
      <c r="R2866" s="48">
        <v>0</v>
      </c>
      <c r="S2866" s="48">
        <v>0</v>
      </c>
      <c r="T2866" s="48">
        <v>0</v>
      </c>
      <c r="U2866" s="49">
        <v>0</v>
      </c>
      <c r="V2866" s="49">
        <v>0</v>
      </c>
    </row>
    <row r="2867" spans="14:22">
      <c r="N2867" s="46" t="s">
        <v>2311</v>
      </c>
      <c r="O2867" s="47">
        <v>14049</v>
      </c>
      <c r="P2867" s="46" t="s">
        <v>2418</v>
      </c>
      <c r="Q2867" s="48">
        <v>0</v>
      </c>
      <c r="R2867" s="48">
        <v>0</v>
      </c>
      <c r="S2867" s="48">
        <v>0</v>
      </c>
      <c r="T2867" s="48">
        <v>0</v>
      </c>
      <c r="U2867" s="49">
        <v>0</v>
      </c>
      <c r="V2867" s="49">
        <v>0</v>
      </c>
    </row>
    <row r="2868" spans="14:22">
      <c r="N2868" s="46" t="s">
        <v>2311</v>
      </c>
      <c r="O2868" s="47">
        <v>14049</v>
      </c>
      <c r="P2868" s="46" t="s">
        <v>2419</v>
      </c>
      <c r="Q2868" s="48">
        <v>0</v>
      </c>
      <c r="R2868" s="48">
        <v>0</v>
      </c>
      <c r="S2868" s="48">
        <v>0</v>
      </c>
      <c r="T2868" s="48">
        <v>0</v>
      </c>
      <c r="U2868" s="49">
        <v>0</v>
      </c>
      <c r="V2868" s="49">
        <v>0</v>
      </c>
    </row>
    <row r="2869" spans="14:22">
      <c r="N2869" s="46" t="s">
        <v>2311</v>
      </c>
      <c r="O2869" s="47">
        <v>14049</v>
      </c>
      <c r="P2869" s="46" t="s">
        <v>2420</v>
      </c>
      <c r="Q2869" s="48">
        <v>0</v>
      </c>
      <c r="R2869" s="48">
        <v>0</v>
      </c>
      <c r="S2869" s="48">
        <v>0</v>
      </c>
      <c r="T2869" s="48">
        <v>0</v>
      </c>
      <c r="U2869" s="49">
        <v>0</v>
      </c>
      <c r="V2869" s="49">
        <v>0</v>
      </c>
    </row>
    <row r="2870" spans="14:22">
      <c r="N2870" s="46" t="s">
        <v>2311</v>
      </c>
      <c r="O2870" s="47">
        <v>14049</v>
      </c>
      <c r="P2870" s="46" t="s">
        <v>2421</v>
      </c>
      <c r="Q2870" s="48">
        <v>0</v>
      </c>
      <c r="R2870" s="48">
        <v>0</v>
      </c>
      <c r="S2870" s="48">
        <v>0</v>
      </c>
      <c r="T2870" s="48">
        <v>0</v>
      </c>
      <c r="U2870" s="49">
        <v>0</v>
      </c>
      <c r="V2870" s="49">
        <v>0</v>
      </c>
    </row>
    <row r="2871" spans="14:22">
      <c r="N2871" s="46" t="s">
        <v>2311</v>
      </c>
      <c r="O2871" s="47">
        <v>14049</v>
      </c>
      <c r="P2871" s="46" t="s">
        <v>2422</v>
      </c>
      <c r="Q2871" s="48">
        <v>0</v>
      </c>
      <c r="R2871" s="48">
        <v>0</v>
      </c>
      <c r="S2871" s="48">
        <v>0</v>
      </c>
      <c r="T2871" s="48">
        <v>0</v>
      </c>
      <c r="U2871" s="49">
        <v>0</v>
      </c>
      <c r="V2871" s="49">
        <v>0</v>
      </c>
    </row>
    <row r="2872" spans="14:22">
      <c r="N2872" s="46" t="s">
        <v>2311</v>
      </c>
      <c r="O2872" s="47">
        <v>14049</v>
      </c>
      <c r="P2872" s="46" t="s">
        <v>2423</v>
      </c>
      <c r="Q2872" s="48">
        <v>0</v>
      </c>
      <c r="R2872" s="48">
        <v>0</v>
      </c>
      <c r="S2872" s="48">
        <v>0</v>
      </c>
      <c r="T2872" s="48">
        <v>0</v>
      </c>
      <c r="U2872" s="49">
        <v>0</v>
      </c>
      <c r="V2872" s="49">
        <v>0</v>
      </c>
    </row>
    <row r="2873" spans="14:22">
      <c r="N2873" s="46" t="s">
        <v>2311</v>
      </c>
      <c r="O2873" s="47">
        <v>14049</v>
      </c>
      <c r="P2873" s="46" t="s">
        <v>2424</v>
      </c>
      <c r="Q2873" s="48">
        <v>0</v>
      </c>
      <c r="R2873" s="48">
        <v>0</v>
      </c>
      <c r="S2873" s="48">
        <v>0</v>
      </c>
      <c r="T2873" s="48">
        <v>0</v>
      </c>
      <c r="U2873" s="49">
        <v>0</v>
      </c>
      <c r="V2873" s="49">
        <v>0</v>
      </c>
    </row>
    <row r="2874" spans="14:22">
      <c r="N2874" s="46" t="s">
        <v>2311</v>
      </c>
      <c r="O2874" s="47">
        <v>14049</v>
      </c>
      <c r="P2874" s="46" t="s">
        <v>2425</v>
      </c>
      <c r="Q2874" s="48">
        <v>0</v>
      </c>
      <c r="R2874" s="48">
        <v>0</v>
      </c>
      <c r="S2874" s="48">
        <v>0</v>
      </c>
      <c r="T2874" s="48">
        <v>0</v>
      </c>
      <c r="U2874" s="49">
        <v>0</v>
      </c>
      <c r="V2874" s="49">
        <v>0</v>
      </c>
    </row>
    <row r="2875" spans="14:22">
      <c r="N2875" s="46" t="s">
        <v>2311</v>
      </c>
      <c r="O2875" s="47">
        <v>14049</v>
      </c>
      <c r="P2875" s="46" t="s">
        <v>2426</v>
      </c>
      <c r="Q2875" s="48">
        <v>-0.04</v>
      </c>
      <c r="R2875" s="48">
        <v>0</v>
      </c>
      <c r="S2875" s="48">
        <v>0</v>
      </c>
      <c r="T2875" s="48">
        <v>0</v>
      </c>
      <c r="U2875" s="49">
        <v>0</v>
      </c>
      <c r="V2875" s="49">
        <v>0</v>
      </c>
    </row>
    <row r="2876" spans="14:22">
      <c r="N2876" s="46" t="s">
        <v>2311</v>
      </c>
      <c r="O2876" s="47">
        <v>14049</v>
      </c>
      <c r="P2876" s="46" t="s">
        <v>2427</v>
      </c>
      <c r="Q2876" s="48">
        <v>0</v>
      </c>
      <c r="R2876" s="48">
        <v>0</v>
      </c>
      <c r="S2876" s="48">
        <v>0</v>
      </c>
      <c r="T2876" s="48">
        <v>0</v>
      </c>
      <c r="U2876" s="49">
        <v>0</v>
      </c>
      <c r="V2876" s="49">
        <v>0</v>
      </c>
    </row>
    <row r="2877" spans="14:22">
      <c r="N2877" s="46" t="s">
        <v>2311</v>
      </c>
      <c r="O2877" s="47">
        <v>14049</v>
      </c>
      <c r="P2877" s="46" t="s">
        <v>2428</v>
      </c>
      <c r="Q2877" s="48">
        <v>0</v>
      </c>
      <c r="R2877" s="48">
        <v>0</v>
      </c>
      <c r="S2877" s="48">
        <v>0</v>
      </c>
      <c r="T2877" s="48">
        <v>0</v>
      </c>
      <c r="U2877" s="49">
        <v>0</v>
      </c>
      <c r="V2877" s="49">
        <v>0</v>
      </c>
    </row>
    <row r="2878" spans="14:22">
      <c r="N2878" s="46" t="s">
        <v>2311</v>
      </c>
      <c r="O2878" s="47">
        <v>14049</v>
      </c>
      <c r="P2878" s="46" t="s">
        <v>2429</v>
      </c>
      <c r="Q2878" s="48">
        <v>0</v>
      </c>
      <c r="R2878" s="48">
        <v>0</v>
      </c>
      <c r="S2878" s="48">
        <v>0</v>
      </c>
      <c r="T2878" s="48">
        <v>0</v>
      </c>
      <c r="U2878" s="49">
        <v>0</v>
      </c>
      <c r="V2878" s="49">
        <v>0</v>
      </c>
    </row>
    <row r="2879" spans="14:22">
      <c r="N2879" s="46" t="s">
        <v>2311</v>
      </c>
      <c r="O2879" s="47">
        <v>14049</v>
      </c>
      <c r="P2879" s="46" t="s">
        <v>2430</v>
      </c>
      <c r="Q2879" s="48">
        <v>0</v>
      </c>
      <c r="R2879" s="48">
        <v>0</v>
      </c>
      <c r="S2879" s="48">
        <v>0</v>
      </c>
      <c r="T2879" s="48">
        <v>0</v>
      </c>
      <c r="U2879" s="49">
        <v>0</v>
      </c>
      <c r="V2879" s="49">
        <v>0</v>
      </c>
    </row>
    <row r="2880" spans="14:22">
      <c r="N2880" s="46" t="s">
        <v>2311</v>
      </c>
      <c r="O2880" s="47">
        <v>14049</v>
      </c>
      <c r="P2880" s="46" t="s">
        <v>2431</v>
      </c>
      <c r="Q2880" s="48">
        <v>0</v>
      </c>
      <c r="R2880" s="48">
        <v>0</v>
      </c>
      <c r="S2880" s="48">
        <v>0</v>
      </c>
      <c r="T2880" s="48">
        <v>0</v>
      </c>
      <c r="U2880" s="49">
        <v>0</v>
      </c>
      <c r="V2880" s="49">
        <v>0</v>
      </c>
    </row>
    <row r="2881" spans="14:22">
      <c r="N2881" s="46" t="s">
        <v>2311</v>
      </c>
      <c r="O2881" s="47">
        <v>14049</v>
      </c>
      <c r="P2881" s="46" t="s">
        <v>2432</v>
      </c>
      <c r="Q2881" s="48">
        <v>0</v>
      </c>
      <c r="R2881" s="48">
        <v>0</v>
      </c>
      <c r="S2881" s="48">
        <v>0</v>
      </c>
      <c r="T2881" s="48">
        <v>0</v>
      </c>
      <c r="U2881" s="49">
        <v>0</v>
      </c>
      <c r="V2881" s="49">
        <v>0</v>
      </c>
    </row>
    <row r="2882" spans="14:22">
      <c r="N2882" s="46" t="s">
        <v>2311</v>
      </c>
      <c r="O2882" s="47">
        <v>14049</v>
      </c>
      <c r="P2882" s="46" t="s">
        <v>2433</v>
      </c>
      <c r="Q2882" s="48">
        <v>0</v>
      </c>
      <c r="R2882" s="48">
        <v>0</v>
      </c>
      <c r="S2882" s="48">
        <v>0</v>
      </c>
      <c r="T2882" s="48">
        <v>0</v>
      </c>
      <c r="U2882" s="49">
        <v>0</v>
      </c>
      <c r="V2882" s="49">
        <v>0</v>
      </c>
    </row>
    <row r="2883" spans="14:22">
      <c r="N2883" s="46" t="s">
        <v>2311</v>
      </c>
      <c r="O2883" s="47">
        <v>14049</v>
      </c>
      <c r="P2883" s="46" t="s">
        <v>2434</v>
      </c>
      <c r="Q2883" s="48">
        <v>0</v>
      </c>
      <c r="R2883" s="48">
        <v>0</v>
      </c>
      <c r="S2883" s="48">
        <v>0</v>
      </c>
      <c r="T2883" s="48">
        <v>0</v>
      </c>
      <c r="U2883" s="49">
        <v>0</v>
      </c>
      <c r="V2883" s="49">
        <v>0</v>
      </c>
    </row>
    <row r="2884" spans="14:22">
      <c r="N2884" s="46" t="s">
        <v>2311</v>
      </c>
      <c r="O2884" s="47">
        <v>14049</v>
      </c>
      <c r="P2884" s="46" t="s">
        <v>2435</v>
      </c>
      <c r="Q2884" s="48">
        <v>0</v>
      </c>
      <c r="R2884" s="48">
        <v>0</v>
      </c>
      <c r="S2884" s="48">
        <v>0</v>
      </c>
      <c r="T2884" s="48">
        <v>0</v>
      </c>
      <c r="U2884" s="49">
        <v>0</v>
      </c>
      <c r="V2884" s="49">
        <v>0</v>
      </c>
    </row>
    <row r="2885" spans="14:22">
      <c r="N2885" s="46" t="s">
        <v>2311</v>
      </c>
      <c r="O2885" s="47">
        <v>14049</v>
      </c>
      <c r="P2885" s="46" t="s">
        <v>2436</v>
      </c>
      <c r="Q2885" s="48">
        <v>0</v>
      </c>
      <c r="R2885" s="48">
        <v>0</v>
      </c>
      <c r="S2885" s="48">
        <v>0</v>
      </c>
      <c r="T2885" s="48">
        <v>0</v>
      </c>
      <c r="U2885" s="49">
        <v>0</v>
      </c>
      <c r="V2885" s="49">
        <v>0</v>
      </c>
    </row>
    <row r="2886" spans="14:22">
      <c r="N2886" s="46" t="s">
        <v>2311</v>
      </c>
      <c r="O2886" s="47">
        <v>14049</v>
      </c>
      <c r="P2886" s="46" t="s">
        <v>2437</v>
      </c>
      <c r="Q2886" s="48">
        <v>0</v>
      </c>
      <c r="R2886" s="48">
        <v>0</v>
      </c>
      <c r="S2886" s="48">
        <v>0</v>
      </c>
      <c r="T2886" s="48">
        <v>0</v>
      </c>
      <c r="U2886" s="49">
        <v>0</v>
      </c>
      <c r="V2886" s="49">
        <v>0</v>
      </c>
    </row>
    <row r="2887" spans="14:22">
      <c r="N2887" s="46" t="s">
        <v>2311</v>
      </c>
      <c r="O2887" s="47">
        <v>14049</v>
      </c>
      <c r="P2887" s="46" t="s">
        <v>2438</v>
      </c>
      <c r="Q2887" s="48">
        <v>0</v>
      </c>
      <c r="R2887" s="48">
        <v>0</v>
      </c>
      <c r="S2887" s="48">
        <v>0</v>
      </c>
      <c r="T2887" s="48">
        <v>0</v>
      </c>
      <c r="U2887" s="49">
        <v>0</v>
      </c>
      <c r="V2887" s="49">
        <v>0</v>
      </c>
    </row>
    <row r="2888" spans="14:22">
      <c r="N2888" s="46" t="s">
        <v>2311</v>
      </c>
      <c r="O2888" s="47">
        <v>14049</v>
      </c>
      <c r="P2888" s="46" t="s">
        <v>2439</v>
      </c>
      <c r="Q2888" s="48">
        <v>0</v>
      </c>
      <c r="R2888" s="48">
        <v>0</v>
      </c>
      <c r="S2888" s="48">
        <v>0</v>
      </c>
      <c r="T2888" s="48">
        <v>0</v>
      </c>
      <c r="U2888" s="49">
        <v>0</v>
      </c>
      <c r="V2888" s="49">
        <v>0</v>
      </c>
    </row>
    <row r="2889" spans="14:22">
      <c r="N2889" s="46" t="s">
        <v>2311</v>
      </c>
      <c r="O2889" s="47">
        <v>14049</v>
      </c>
      <c r="P2889" s="46" t="s">
        <v>2440</v>
      </c>
      <c r="Q2889" s="48">
        <v>0</v>
      </c>
      <c r="R2889" s="48">
        <v>0</v>
      </c>
      <c r="S2889" s="48">
        <v>0</v>
      </c>
      <c r="T2889" s="48">
        <v>0</v>
      </c>
      <c r="U2889" s="49">
        <v>0</v>
      </c>
      <c r="V2889" s="49">
        <v>0</v>
      </c>
    </row>
    <row r="2890" spans="14:22">
      <c r="N2890" s="46" t="s">
        <v>2311</v>
      </c>
      <c r="O2890" s="47">
        <v>14049</v>
      </c>
      <c r="P2890" s="46" t="s">
        <v>2441</v>
      </c>
      <c r="Q2890" s="48">
        <v>0</v>
      </c>
      <c r="R2890" s="48">
        <v>0</v>
      </c>
      <c r="S2890" s="48">
        <v>0</v>
      </c>
      <c r="T2890" s="48">
        <v>0</v>
      </c>
      <c r="U2890" s="49">
        <v>0</v>
      </c>
      <c r="V2890" s="49">
        <v>0</v>
      </c>
    </row>
    <row r="2891" spans="14:22">
      <c r="N2891" s="46" t="s">
        <v>2311</v>
      </c>
      <c r="O2891" s="47">
        <v>14049</v>
      </c>
      <c r="P2891" s="46" t="s">
        <v>2442</v>
      </c>
      <c r="Q2891" s="48">
        <v>0</v>
      </c>
      <c r="R2891" s="48">
        <v>0</v>
      </c>
      <c r="S2891" s="48">
        <v>0</v>
      </c>
      <c r="T2891" s="48">
        <v>0</v>
      </c>
      <c r="U2891" s="49">
        <v>0</v>
      </c>
      <c r="V2891" s="49">
        <v>0</v>
      </c>
    </row>
    <row r="2892" spans="14:22">
      <c r="N2892" s="46" t="s">
        <v>2311</v>
      </c>
      <c r="O2892" s="47">
        <v>14049</v>
      </c>
      <c r="P2892" s="46" t="s">
        <v>2443</v>
      </c>
      <c r="Q2892" s="48">
        <v>0</v>
      </c>
      <c r="R2892" s="48">
        <v>0</v>
      </c>
      <c r="S2892" s="48">
        <v>0</v>
      </c>
      <c r="T2892" s="48">
        <v>0</v>
      </c>
      <c r="U2892" s="49">
        <v>0</v>
      </c>
      <c r="V2892" s="49">
        <v>0</v>
      </c>
    </row>
    <row r="2893" spans="14:22">
      <c r="N2893" s="46" t="s">
        <v>2311</v>
      </c>
      <c r="O2893" s="47">
        <v>14049</v>
      </c>
      <c r="P2893" s="46" t="s">
        <v>2444</v>
      </c>
      <c r="Q2893" s="48">
        <v>0</v>
      </c>
      <c r="R2893" s="48">
        <v>0</v>
      </c>
      <c r="S2893" s="48">
        <v>0</v>
      </c>
      <c r="T2893" s="48">
        <v>0</v>
      </c>
      <c r="U2893" s="49">
        <v>0</v>
      </c>
      <c r="V2893" s="49">
        <v>0</v>
      </c>
    </row>
    <row r="2894" spans="14:22">
      <c r="N2894" s="46" t="s">
        <v>2311</v>
      </c>
      <c r="O2894" s="47">
        <v>14049</v>
      </c>
      <c r="P2894" s="46" t="s">
        <v>2445</v>
      </c>
      <c r="Q2894" s="48">
        <v>0</v>
      </c>
      <c r="R2894" s="48">
        <v>0</v>
      </c>
      <c r="S2894" s="48">
        <v>0</v>
      </c>
      <c r="T2894" s="48">
        <v>0</v>
      </c>
      <c r="U2894" s="49">
        <v>0</v>
      </c>
      <c r="V2894" s="49">
        <v>0</v>
      </c>
    </row>
    <row r="2895" spans="14:22">
      <c r="N2895" s="46" t="s">
        <v>2311</v>
      </c>
      <c r="O2895" s="47">
        <v>14049</v>
      </c>
      <c r="P2895" s="46" t="s">
        <v>2446</v>
      </c>
      <c r="Q2895" s="48">
        <v>0</v>
      </c>
      <c r="R2895" s="48">
        <v>0</v>
      </c>
      <c r="S2895" s="48">
        <v>0</v>
      </c>
      <c r="T2895" s="48">
        <v>0</v>
      </c>
      <c r="U2895" s="49">
        <v>0</v>
      </c>
      <c r="V2895" s="49">
        <v>0</v>
      </c>
    </row>
    <row r="2896" spans="14:22">
      <c r="N2896" s="46" t="s">
        <v>2311</v>
      </c>
      <c r="O2896" s="47">
        <v>14049</v>
      </c>
      <c r="P2896" s="46" t="s">
        <v>2447</v>
      </c>
      <c r="Q2896" s="48">
        <v>0</v>
      </c>
      <c r="R2896" s="48">
        <v>0</v>
      </c>
      <c r="S2896" s="48">
        <v>0</v>
      </c>
      <c r="T2896" s="48">
        <v>0</v>
      </c>
      <c r="U2896" s="49">
        <v>0</v>
      </c>
      <c r="V2896" s="49">
        <v>0</v>
      </c>
    </row>
    <row r="2897" spans="14:22">
      <c r="N2897" s="46" t="s">
        <v>2311</v>
      </c>
      <c r="O2897" s="47">
        <v>14049</v>
      </c>
      <c r="P2897" s="46" t="s">
        <v>2448</v>
      </c>
      <c r="Q2897" s="48">
        <v>0</v>
      </c>
      <c r="R2897" s="48">
        <v>0</v>
      </c>
      <c r="S2897" s="48">
        <v>0</v>
      </c>
      <c r="T2897" s="48">
        <v>0</v>
      </c>
      <c r="U2897" s="49">
        <v>0</v>
      </c>
      <c r="V2897" s="49">
        <v>0</v>
      </c>
    </row>
    <row r="2898" spans="14:22">
      <c r="N2898" s="46" t="s">
        <v>2311</v>
      </c>
      <c r="O2898" s="47">
        <v>14049</v>
      </c>
      <c r="P2898" s="46" t="s">
        <v>2449</v>
      </c>
      <c r="Q2898" s="48">
        <v>0</v>
      </c>
      <c r="R2898" s="48">
        <v>0</v>
      </c>
      <c r="S2898" s="48">
        <v>0</v>
      </c>
      <c r="T2898" s="48">
        <v>0</v>
      </c>
      <c r="U2898" s="49">
        <v>0</v>
      </c>
      <c r="V2898" s="49">
        <v>0</v>
      </c>
    </row>
    <row r="2899" spans="14:22">
      <c r="N2899" s="46" t="s">
        <v>2311</v>
      </c>
      <c r="O2899" s="47">
        <v>14049</v>
      </c>
      <c r="P2899" s="46" t="s">
        <v>2450</v>
      </c>
      <c r="Q2899" s="48">
        <v>0</v>
      </c>
      <c r="R2899" s="48">
        <v>0</v>
      </c>
      <c r="S2899" s="48">
        <v>0</v>
      </c>
      <c r="T2899" s="48">
        <v>0</v>
      </c>
      <c r="U2899" s="49">
        <v>0</v>
      </c>
      <c r="V2899" s="49">
        <v>0</v>
      </c>
    </row>
    <row r="2900" spans="14:22">
      <c r="N2900" s="46" t="s">
        <v>2311</v>
      </c>
      <c r="O2900" s="47">
        <v>14049</v>
      </c>
      <c r="P2900" s="46" t="s">
        <v>2451</v>
      </c>
      <c r="Q2900" s="48">
        <v>0</v>
      </c>
      <c r="R2900" s="48">
        <v>0</v>
      </c>
      <c r="S2900" s="48">
        <v>0</v>
      </c>
      <c r="T2900" s="48">
        <v>0</v>
      </c>
      <c r="U2900" s="49">
        <v>0</v>
      </c>
      <c r="V2900" s="49">
        <v>0</v>
      </c>
    </row>
    <row r="2901" spans="14:22">
      <c r="N2901" s="46" t="s">
        <v>2311</v>
      </c>
      <c r="O2901" s="47">
        <v>14049</v>
      </c>
      <c r="P2901" s="46" t="s">
        <v>2452</v>
      </c>
      <c r="Q2901" s="48">
        <v>0</v>
      </c>
      <c r="R2901" s="48">
        <v>0</v>
      </c>
      <c r="S2901" s="48">
        <v>0</v>
      </c>
      <c r="T2901" s="48">
        <v>0</v>
      </c>
      <c r="U2901" s="49">
        <v>0</v>
      </c>
      <c r="V2901" s="49">
        <v>0</v>
      </c>
    </row>
    <row r="2902" spans="14:22">
      <c r="N2902" s="46" t="s">
        <v>2311</v>
      </c>
      <c r="O2902" s="47">
        <v>14049</v>
      </c>
      <c r="P2902" s="46" t="s">
        <v>2453</v>
      </c>
      <c r="Q2902" s="48">
        <v>0</v>
      </c>
      <c r="R2902" s="48">
        <v>0</v>
      </c>
      <c r="S2902" s="48">
        <v>0</v>
      </c>
      <c r="T2902" s="48">
        <v>0</v>
      </c>
      <c r="U2902" s="49">
        <v>0</v>
      </c>
      <c r="V2902" s="49">
        <v>0</v>
      </c>
    </row>
    <row r="2903" spans="14:22">
      <c r="N2903" s="46" t="s">
        <v>2311</v>
      </c>
      <c r="O2903" s="47">
        <v>14049</v>
      </c>
      <c r="P2903" s="46" t="s">
        <v>2454</v>
      </c>
      <c r="Q2903" s="48">
        <v>0</v>
      </c>
      <c r="R2903" s="48">
        <v>0</v>
      </c>
      <c r="S2903" s="48">
        <v>0</v>
      </c>
      <c r="T2903" s="48">
        <v>0</v>
      </c>
      <c r="U2903" s="49">
        <v>0</v>
      </c>
      <c r="V2903" s="49">
        <v>0</v>
      </c>
    </row>
    <row r="2904" spans="14:22">
      <c r="N2904" s="46" t="s">
        <v>2311</v>
      </c>
      <c r="O2904" s="47">
        <v>14049</v>
      </c>
      <c r="P2904" s="46" t="s">
        <v>2455</v>
      </c>
      <c r="Q2904" s="48">
        <v>0</v>
      </c>
      <c r="R2904" s="48">
        <v>0</v>
      </c>
      <c r="S2904" s="48">
        <v>0</v>
      </c>
      <c r="T2904" s="48">
        <v>0</v>
      </c>
      <c r="U2904" s="49">
        <v>0</v>
      </c>
      <c r="V2904" s="49">
        <v>0</v>
      </c>
    </row>
    <row r="2905" spans="14:22">
      <c r="N2905" s="46" t="s">
        <v>2311</v>
      </c>
      <c r="O2905" s="47">
        <v>14049</v>
      </c>
      <c r="P2905" s="46" t="s">
        <v>2456</v>
      </c>
      <c r="Q2905" s="48">
        <v>0</v>
      </c>
      <c r="R2905" s="48">
        <v>0</v>
      </c>
      <c r="S2905" s="48">
        <v>0</v>
      </c>
      <c r="T2905" s="48">
        <v>0</v>
      </c>
      <c r="U2905" s="49">
        <v>0</v>
      </c>
      <c r="V2905" s="49">
        <v>0</v>
      </c>
    </row>
    <row r="2906" spans="14:22">
      <c r="N2906" s="46" t="s">
        <v>2311</v>
      </c>
      <c r="O2906" s="47">
        <v>14049</v>
      </c>
      <c r="P2906" s="46" t="s">
        <v>2457</v>
      </c>
      <c r="Q2906" s="48">
        <v>0</v>
      </c>
      <c r="R2906" s="48">
        <v>0</v>
      </c>
      <c r="S2906" s="48">
        <v>0</v>
      </c>
      <c r="T2906" s="48">
        <v>0</v>
      </c>
      <c r="U2906" s="49">
        <v>0</v>
      </c>
      <c r="V2906" s="49">
        <v>0</v>
      </c>
    </row>
    <row r="2907" spans="14:22">
      <c r="N2907" s="46" t="s">
        <v>2311</v>
      </c>
      <c r="O2907" s="47">
        <v>14049</v>
      </c>
      <c r="P2907" s="46" t="s">
        <v>2458</v>
      </c>
      <c r="Q2907" s="48">
        <v>0</v>
      </c>
      <c r="R2907" s="48">
        <v>0</v>
      </c>
      <c r="S2907" s="48">
        <v>0</v>
      </c>
      <c r="T2907" s="48">
        <v>0</v>
      </c>
      <c r="U2907" s="49">
        <v>0</v>
      </c>
      <c r="V2907" s="49">
        <v>0</v>
      </c>
    </row>
    <row r="2908" spans="14:22">
      <c r="N2908" s="46" t="s">
        <v>2311</v>
      </c>
      <c r="O2908" s="47">
        <v>14049</v>
      </c>
      <c r="P2908" s="46" t="s">
        <v>2459</v>
      </c>
      <c r="Q2908" s="48">
        <v>0</v>
      </c>
      <c r="R2908" s="48">
        <v>0</v>
      </c>
      <c r="S2908" s="48">
        <v>0</v>
      </c>
      <c r="T2908" s="48">
        <v>0</v>
      </c>
      <c r="U2908" s="49">
        <v>0</v>
      </c>
      <c r="V2908" s="49">
        <v>0</v>
      </c>
    </row>
    <row r="2909" spans="14:22">
      <c r="N2909" s="46" t="s">
        <v>2311</v>
      </c>
      <c r="O2909" s="47">
        <v>14049</v>
      </c>
      <c r="P2909" s="46" t="s">
        <v>2460</v>
      </c>
      <c r="Q2909" s="48">
        <v>0</v>
      </c>
      <c r="R2909" s="48">
        <v>0</v>
      </c>
      <c r="S2909" s="48">
        <v>0</v>
      </c>
      <c r="T2909" s="48">
        <v>0</v>
      </c>
      <c r="U2909" s="49">
        <v>0</v>
      </c>
      <c r="V2909" s="49">
        <v>0</v>
      </c>
    </row>
    <row r="2910" spans="14:22">
      <c r="N2910" s="46" t="s">
        <v>2311</v>
      </c>
      <c r="O2910" s="47">
        <v>14049</v>
      </c>
      <c r="P2910" s="46" t="s">
        <v>2461</v>
      </c>
      <c r="Q2910" s="48">
        <v>0</v>
      </c>
      <c r="R2910" s="48">
        <v>0</v>
      </c>
      <c r="S2910" s="48">
        <v>0</v>
      </c>
      <c r="T2910" s="48">
        <v>0</v>
      </c>
      <c r="U2910" s="49">
        <v>0</v>
      </c>
      <c r="V2910" s="49">
        <v>0</v>
      </c>
    </row>
    <row r="2911" spans="14:22">
      <c r="N2911" s="46" t="s">
        <v>2311</v>
      </c>
      <c r="O2911" s="47">
        <v>14049</v>
      </c>
      <c r="P2911" s="46" t="s">
        <v>2462</v>
      </c>
      <c r="Q2911" s="48">
        <v>0</v>
      </c>
      <c r="R2911" s="48">
        <v>0</v>
      </c>
      <c r="S2911" s="48">
        <v>0</v>
      </c>
      <c r="T2911" s="48">
        <v>0</v>
      </c>
      <c r="U2911" s="49">
        <v>0</v>
      </c>
      <c r="V2911" s="49">
        <v>0</v>
      </c>
    </row>
    <row r="2912" spans="14:22">
      <c r="N2912" s="46" t="s">
        <v>2311</v>
      </c>
      <c r="O2912" s="47">
        <v>14049</v>
      </c>
      <c r="P2912" s="46" t="s">
        <v>2463</v>
      </c>
      <c r="Q2912" s="48">
        <v>0</v>
      </c>
      <c r="R2912" s="48">
        <v>0</v>
      </c>
      <c r="S2912" s="48">
        <v>0</v>
      </c>
      <c r="T2912" s="48">
        <v>0</v>
      </c>
      <c r="U2912" s="49">
        <v>0</v>
      </c>
      <c r="V2912" s="49">
        <v>0</v>
      </c>
    </row>
    <row r="2913" spans="14:22">
      <c r="N2913" s="46" t="s">
        <v>2311</v>
      </c>
      <c r="O2913" s="47">
        <v>14049</v>
      </c>
      <c r="P2913" s="46" t="s">
        <v>2464</v>
      </c>
      <c r="Q2913" s="48">
        <v>0</v>
      </c>
      <c r="R2913" s="48">
        <v>0</v>
      </c>
      <c r="S2913" s="48">
        <v>0</v>
      </c>
      <c r="T2913" s="48">
        <v>0</v>
      </c>
      <c r="U2913" s="49">
        <v>0</v>
      </c>
      <c r="V2913" s="49">
        <v>0</v>
      </c>
    </row>
    <row r="2914" spans="14:22">
      <c r="N2914" s="46" t="s">
        <v>2311</v>
      </c>
      <c r="O2914" s="47">
        <v>14049</v>
      </c>
      <c r="P2914" s="46" t="s">
        <v>2465</v>
      </c>
      <c r="Q2914" s="48">
        <v>0</v>
      </c>
      <c r="R2914" s="48">
        <v>0</v>
      </c>
      <c r="S2914" s="48">
        <v>0</v>
      </c>
      <c r="T2914" s="48">
        <v>0</v>
      </c>
      <c r="U2914" s="49">
        <v>0</v>
      </c>
      <c r="V2914" s="49">
        <v>0</v>
      </c>
    </row>
    <row r="2915" spans="14:22">
      <c r="N2915" s="46" t="s">
        <v>2311</v>
      </c>
      <c r="O2915" s="47">
        <v>14049</v>
      </c>
      <c r="P2915" s="46" t="s">
        <v>2466</v>
      </c>
      <c r="Q2915" s="48">
        <v>0</v>
      </c>
      <c r="R2915" s="48">
        <v>0</v>
      </c>
      <c r="S2915" s="48">
        <v>0</v>
      </c>
      <c r="T2915" s="48">
        <v>0</v>
      </c>
      <c r="U2915" s="49">
        <v>0</v>
      </c>
      <c r="V2915" s="49">
        <v>0</v>
      </c>
    </row>
    <row r="2916" spans="14:22">
      <c r="N2916" s="46" t="s">
        <v>2311</v>
      </c>
      <c r="O2916" s="47">
        <v>14049</v>
      </c>
      <c r="P2916" s="46" t="s">
        <v>2467</v>
      </c>
      <c r="Q2916" s="48">
        <v>0</v>
      </c>
      <c r="R2916" s="48">
        <v>0</v>
      </c>
      <c r="S2916" s="48">
        <v>0</v>
      </c>
      <c r="T2916" s="48">
        <v>0</v>
      </c>
      <c r="U2916" s="49">
        <v>0</v>
      </c>
      <c r="V2916" s="49">
        <v>0</v>
      </c>
    </row>
    <row r="2917" spans="14:22">
      <c r="N2917" s="46" t="s">
        <v>2311</v>
      </c>
      <c r="O2917" s="47">
        <v>14049</v>
      </c>
      <c r="P2917" s="46" t="s">
        <v>2468</v>
      </c>
      <c r="Q2917" s="48">
        <v>0</v>
      </c>
      <c r="R2917" s="48">
        <v>0</v>
      </c>
      <c r="S2917" s="48">
        <v>0</v>
      </c>
      <c r="T2917" s="48">
        <v>0</v>
      </c>
      <c r="U2917" s="49">
        <v>0</v>
      </c>
      <c r="V2917" s="49">
        <v>0</v>
      </c>
    </row>
    <row r="2918" spans="14:22">
      <c r="N2918" s="46" t="s">
        <v>2311</v>
      </c>
      <c r="O2918" s="47">
        <v>14049</v>
      </c>
      <c r="P2918" s="46" t="s">
        <v>2469</v>
      </c>
      <c r="Q2918" s="48">
        <v>0</v>
      </c>
      <c r="R2918" s="48">
        <v>0</v>
      </c>
      <c r="S2918" s="48">
        <v>0</v>
      </c>
      <c r="T2918" s="48">
        <v>0</v>
      </c>
      <c r="U2918" s="49">
        <v>0</v>
      </c>
      <c r="V2918" s="49">
        <v>0</v>
      </c>
    </row>
    <row r="2919" spans="14:22">
      <c r="N2919" s="46" t="s">
        <v>2311</v>
      </c>
      <c r="O2919" s="47">
        <v>14049</v>
      </c>
      <c r="P2919" s="46" t="s">
        <v>2470</v>
      </c>
      <c r="Q2919" s="48">
        <v>0</v>
      </c>
      <c r="R2919" s="48">
        <v>0</v>
      </c>
      <c r="S2919" s="48">
        <v>0</v>
      </c>
      <c r="T2919" s="48">
        <v>0</v>
      </c>
      <c r="U2919" s="49">
        <v>0</v>
      </c>
      <c r="V2919" s="49">
        <v>0</v>
      </c>
    </row>
    <row r="2920" spans="14:22">
      <c r="N2920" s="46" t="s">
        <v>2311</v>
      </c>
      <c r="O2920" s="47">
        <v>14049</v>
      </c>
      <c r="P2920" s="46" t="s">
        <v>2471</v>
      </c>
      <c r="Q2920" s="48">
        <v>0</v>
      </c>
      <c r="R2920" s="48">
        <v>0</v>
      </c>
      <c r="S2920" s="48">
        <v>0</v>
      </c>
      <c r="T2920" s="48">
        <v>0</v>
      </c>
      <c r="U2920" s="49">
        <v>0</v>
      </c>
      <c r="V2920" s="49">
        <v>0</v>
      </c>
    </row>
    <row r="2921" spans="14:22">
      <c r="N2921" s="46" t="s">
        <v>2311</v>
      </c>
      <c r="O2921" s="47">
        <v>14049</v>
      </c>
      <c r="P2921" s="46" t="s">
        <v>2472</v>
      </c>
      <c r="Q2921" s="48">
        <v>0</v>
      </c>
      <c r="R2921" s="48">
        <v>0</v>
      </c>
      <c r="S2921" s="48">
        <v>0</v>
      </c>
      <c r="T2921" s="48">
        <v>0</v>
      </c>
      <c r="U2921" s="49">
        <v>0</v>
      </c>
      <c r="V2921" s="49">
        <v>0</v>
      </c>
    </row>
    <row r="2922" spans="14:22">
      <c r="N2922" s="46" t="s">
        <v>2311</v>
      </c>
      <c r="O2922" s="47">
        <v>14049</v>
      </c>
      <c r="P2922" s="46" t="s">
        <v>2473</v>
      </c>
      <c r="Q2922" s="48">
        <v>0</v>
      </c>
      <c r="R2922" s="48">
        <v>0</v>
      </c>
      <c r="S2922" s="48">
        <v>0</v>
      </c>
      <c r="T2922" s="48">
        <v>0</v>
      </c>
      <c r="U2922" s="49">
        <v>0</v>
      </c>
      <c r="V2922" s="49">
        <v>0</v>
      </c>
    </row>
    <row r="2923" spans="14:22">
      <c r="N2923" s="46" t="s">
        <v>2311</v>
      </c>
      <c r="O2923" s="47">
        <v>14049</v>
      </c>
      <c r="P2923" s="46" t="s">
        <v>2474</v>
      </c>
      <c r="Q2923" s="48">
        <v>0</v>
      </c>
      <c r="R2923" s="48">
        <v>0</v>
      </c>
      <c r="S2923" s="48">
        <v>0</v>
      </c>
      <c r="T2923" s="48">
        <v>0</v>
      </c>
      <c r="U2923" s="49">
        <v>0</v>
      </c>
      <c r="V2923" s="49">
        <v>0</v>
      </c>
    </row>
    <row r="2924" spans="14:22">
      <c r="N2924" s="46" t="s">
        <v>2311</v>
      </c>
      <c r="O2924" s="47">
        <v>14049</v>
      </c>
      <c r="P2924" s="46" t="s">
        <v>2475</v>
      </c>
      <c r="Q2924" s="48">
        <v>0</v>
      </c>
      <c r="R2924" s="48">
        <v>0</v>
      </c>
      <c r="S2924" s="48">
        <v>0</v>
      </c>
      <c r="T2924" s="48">
        <v>0</v>
      </c>
      <c r="U2924" s="49">
        <v>0</v>
      </c>
      <c r="V2924" s="49">
        <v>0</v>
      </c>
    </row>
    <row r="2925" spans="14:22">
      <c r="N2925" s="46" t="s">
        <v>2311</v>
      </c>
      <c r="O2925" s="47">
        <v>14049</v>
      </c>
      <c r="P2925" s="46" t="s">
        <v>2476</v>
      </c>
      <c r="Q2925" s="48">
        <v>0</v>
      </c>
      <c r="R2925" s="48">
        <v>0</v>
      </c>
      <c r="S2925" s="48">
        <v>0</v>
      </c>
      <c r="T2925" s="48">
        <v>0</v>
      </c>
      <c r="U2925" s="49">
        <v>0</v>
      </c>
      <c r="V2925" s="49">
        <v>0</v>
      </c>
    </row>
    <row r="2926" spans="14:22">
      <c r="N2926" s="46" t="s">
        <v>2311</v>
      </c>
      <c r="O2926" s="47">
        <v>14049</v>
      </c>
      <c r="P2926" s="46" t="s">
        <v>2477</v>
      </c>
      <c r="Q2926" s="48">
        <v>0</v>
      </c>
      <c r="R2926" s="48">
        <v>0</v>
      </c>
      <c r="S2926" s="48">
        <v>0</v>
      </c>
      <c r="T2926" s="48">
        <v>0</v>
      </c>
      <c r="U2926" s="49">
        <v>0</v>
      </c>
      <c r="V2926" s="49">
        <v>0</v>
      </c>
    </row>
    <row r="2927" spans="14:22">
      <c r="N2927" s="46" t="s">
        <v>2311</v>
      </c>
      <c r="O2927" s="47">
        <v>14049</v>
      </c>
      <c r="P2927" s="46" t="s">
        <v>2478</v>
      </c>
      <c r="Q2927" s="48">
        <v>0</v>
      </c>
      <c r="R2927" s="48">
        <v>0</v>
      </c>
      <c r="S2927" s="48">
        <v>0</v>
      </c>
      <c r="T2927" s="48">
        <v>0</v>
      </c>
      <c r="U2927" s="49">
        <v>0</v>
      </c>
      <c r="V2927" s="49">
        <v>0</v>
      </c>
    </row>
    <row r="2928" spans="14:22">
      <c r="N2928" s="46" t="s">
        <v>2311</v>
      </c>
      <c r="O2928" s="47">
        <v>14049</v>
      </c>
      <c r="P2928" s="46" t="s">
        <v>2479</v>
      </c>
      <c r="Q2928" s="48">
        <v>0</v>
      </c>
      <c r="R2928" s="48">
        <v>0</v>
      </c>
      <c r="S2928" s="48">
        <v>0</v>
      </c>
      <c r="T2928" s="48">
        <v>0</v>
      </c>
      <c r="U2928" s="49">
        <v>0</v>
      </c>
      <c r="V2928" s="49">
        <v>0</v>
      </c>
    </row>
    <row r="2929" spans="14:22">
      <c r="N2929" s="46" t="s">
        <v>2311</v>
      </c>
      <c r="O2929" s="47">
        <v>14049</v>
      </c>
      <c r="P2929" s="46" t="s">
        <v>2480</v>
      </c>
      <c r="Q2929" s="48">
        <v>0</v>
      </c>
      <c r="R2929" s="48">
        <v>0</v>
      </c>
      <c r="S2929" s="48">
        <v>0</v>
      </c>
      <c r="T2929" s="48">
        <v>0</v>
      </c>
      <c r="U2929" s="49">
        <v>0</v>
      </c>
      <c r="V2929" s="49">
        <v>0</v>
      </c>
    </row>
    <row r="2930" spans="14:22">
      <c r="N2930" s="46" t="s">
        <v>2311</v>
      </c>
      <c r="O2930" s="47">
        <v>14049</v>
      </c>
      <c r="P2930" s="46" t="s">
        <v>2481</v>
      </c>
      <c r="Q2930" s="48">
        <v>0</v>
      </c>
      <c r="R2930" s="48">
        <v>0</v>
      </c>
      <c r="S2930" s="48">
        <v>0</v>
      </c>
      <c r="T2930" s="48">
        <v>0</v>
      </c>
      <c r="U2930" s="49">
        <v>0</v>
      </c>
      <c r="V2930" s="49">
        <v>0</v>
      </c>
    </row>
    <row r="2931" spans="14:22">
      <c r="N2931" s="46" t="s">
        <v>2311</v>
      </c>
      <c r="O2931" s="47">
        <v>14049</v>
      </c>
      <c r="P2931" s="46" t="s">
        <v>2482</v>
      </c>
      <c r="Q2931" s="48">
        <v>0</v>
      </c>
      <c r="R2931" s="48">
        <v>0</v>
      </c>
      <c r="S2931" s="48">
        <v>0</v>
      </c>
      <c r="T2931" s="48">
        <v>0</v>
      </c>
      <c r="U2931" s="49">
        <v>0</v>
      </c>
      <c r="V2931" s="49">
        <v>0</v>
      </c>
    </row>
    <row r="2932" spans="14:22">
      <c r="N2932" s="46" t="s">
        <v>2311</v>
      </c>
      <c r="O2932" s="47">
        <v>14049</v>
      </c>
      <c r="P2932" s="46" t="s">
        <v>2483</v>
      </c>
      <c r="Q2932" s="48">
        <v>0</v>
      </c>
      <c r="R2932" s="48">
        <v>0</v>
      </c>
      <c r="S2932" s="48">
        <v>0</v>
      </c>
      <c r="T2932" s="48">
        <v>0</v>
      </c>
      <c r="U2932" s="49">
        <v>0</v>
      </c>
      <c r="V2932" s="49">
        <v>0</v>
      </c>
    </row>
    <row r="2933" spans="14:22">
      <c r="N2933" s="46" t="s">
        <v>2311</v>
      </c>
      <c r="O2933" s="47">
        <v>14049</v>
      </c>
      <c r="P2933" s="46" t="s">
        <v>2484</v>
      </c>
      <c r="Q2933" s="48">
        <v>0</v>
      </c>
      <c r="R2933" s="48">
        <v>0</v>
      </c>
      <c r="S2933" s="48">
        <v>0</v>
      </c>
      <c r="T2933" s="48">
        <v>0</v>
      </c>
      <c r="U2933" s="49">
        <v>0</v>
      </c>
      <c r="V2933" s="49">
        <v>0</v>
      </c>
    </row>
    <row r="2934" spans="14:22">
      <c r="N2934" s="46" t="s">
        <v>2311</v>
      </c>
      <c r="O2934" s="47">
        <v>14049</v>
      </c>
      <c r="P2934" s="46" t="s">
        <v>2485</v>
      </c>
      <c r="Q2934" s="48">
        <v>0</v>
      </c>
      <c r="R2934" s="48">
        <v>0</v>
      </c>
      <c r="S2934" s="48">
        <v>0</v>
      </c>
      <c r="T2934" s="48">
        <v>0</v>
      </c>
      <c r="U2934" s="49">
        <v>0</v>
      </c>
      <c r="V2934" s="49">
        <v>0</v>
      </c>
    </row>
    <row r="2935" spans="14:22">
      <c r="N2935" s="46" t="s">
        <v>2311</v>
      </c>
      <c r="O2935" s="47">
        <v>14049</v>
      </c>
      <c r="P2935" s="46" t="s">
        <v>2486</v>
      </c>
      <c r="Q2935" s="48">
        <v>0</v>
      </c>
      <c r="R2935" s="48">
        <v>0</v>
      </c>
      <c r="S2935" s="48">
        <v>0</v>
      </c>
      <c r="T2935" s="48">
        <v>0</v>
      </c>
      <c r="U2935" s="49">
        <v>0</v>
      </c>
      <c r="V2935" s="49">
        <v>0</v>
      </c>
    </row>
    <row r="2936" spans="14:22">
      <c r="N2936" s="46" t="s">
        <v>2311</v>
      </c>
      <c r="O2936" s="47">
        <v>14049</v>
      </c>
      <c r="P2936" s="46" t="s">
        <v>2487</v>
      </c>
      <c r="Q2936" s="48">
        <v>-0.06</v>
      </c>
      <c r="R2936" s="48">
        <v>0</v>
      </c>
      <c r="S2936" s="48">
        <v>0</v>
      </c>
      <c r="T2936" s="48">
        <v>0</v>
      </c>
      <c r="U2936" s="49">
        <v>0</v>
      </c>
      <c r="V2936" s="49">
        <v>0</v>
      </c>
    </row>
    <row r="2937" spans="14:22">
      <c r="N2937" s="46" t="s">
        <v>2311</v>
      </c>
      <c r="O2937" s="47">
        <v>14049</v>
      </c>
      <c r="P2937" s="46" t="s">
        <v>2488</v>
      </c>
      <c r="Q2937" s="48">
        <v>-0.06</v>
      </c>
      <c r="R2937" s="48">
        <v>0</v>
      </c>
      <c r="S2937" s="48">
        <v>0</v>
      </c>
      <c r="T2937" s="48">
        <v>0</v>
      </c>
      <c r="U2937" s="49">
        <v>0</v>
      </c>
      <c r="V2937" s="49">
        <v>0</v>
      </c>
    </row>
    <row r="2938" spans="14:22">
      <c r="N2938" s="46" t="s">
        <v>2311</v>
      </c>
      <c r="O2938" s="47">
        <v>14049</v>
      </c>
      <c r="P2938" s="46" t="s">
        <v>2489</v>
      </c>
      <c r="Q2938" s="48">
        <v>-0.06</v>
      </c>
      <c r="R2938" s="48">
        <v>0</v>
      </c>
      <c r="S2938" s="48">
        <v>0</v>
      </c>
      <c r="T2938" s="48">
        <v>0</v>
      </c>
      <c r="U2938" s="49">
        <v>0</v>
      </c>
      <c r="V2938" s="49">
        <v>0</v>
      </c>
    </row>
    <row r="2939" spans="14:22">
      <c r="N2939" s="46" t="s">
        <v>2311</v>
      </c>
      <c r="O2939" s="47">
        <v>14049</v>
      </c>
      <c r="P2939" s="46" t="s">
        <v>2490</v>
      </c>
      <c r="Q2939" s="48">
        <v>0</v>
      </c>
      <c r="R2939" s="48">
        <v>0</v>
      </c>
      <c r="S2939" s="48">
        <v>0</v>
      </c>
      <c r="T2939" s="48">
        <v>0</v>
      </c>
      <c r="U2939" s="49">
        <v>0</v>
      </c>
      <c r="V2939" s="49">
        <v>0</v>
      </c>
    </row>
    <row r="2940" spans="14:22">
      <c r="N2940" s="46" t="s">
        <v>2311</v>
      </c>
      <c r="O2940" s="47">
        <v>14049</v>
      </c>
      <c r="P2940" s="46" t="s">
        <v>2491</v>
      </c>
      <c r="Q2940" s="48">
        <v>-0.06</v>
      </c>
      <c r="R2940" s="48">
        <v>0</v>
      </c>
      <c r="S2940" s="48">
        <v>0</v>
      </c>
      <c r="T2940" s="48">
        <v>0</v>
      </c>
      <c r="U2940" s="49">
        <v>0</v>
      </c>
      <c r="V2940" s="49">
        <v>0</v>
      </c>
    </row>
    <row r="2941" spans="14:22">
      <c r="N2941" s="46" t="s">
        <v>2311</v>
      </c>
      <c r="O2941" s="47">
        <v>14049</v>
      </c>
      <c r="P2941" s="46" t="s">
        <v>2492</v>
      </c>
      <c r="Q2941" s="48">
        <v>0</v>
      </c>
      <c r="R2941" s="48">
        <v>0</v>
      </c>
      <c r="S2941" s="48">
        <v>0</v>
      </c>
      <c r="T2941" s="48">
        <v>0</v>
      </c>
      <c r="U2941" s="49">
        <v>0</v>
      </c>
      <c r="V2941" s="49">
        <v>0</v>
      </c>
    </row>
    <row r="2942" spans="14:22">
      <c r="N2942" s="46" t="s">
        <v>2311</v>
      </c>
      <c r="O2942" s="47">
        <v>14049</v>
      </c>
      <c r="P2942" s="46" t="s">
        <v>2493</v>
      </c>
      <c r="Q2942" s="48">
        <v>-0.06</v>
      </c>
      <c r="R2942" s="48">
        <v>0</v>
      </c>
      <c r="S2942" s="48">
        <v>0</v>
      </c>
      <c r="T2942" s="48">
        <v>0</v>
      </c>
      <c r="U2942" s="49">
        <v>0</v>
      </c>
      <c r="V2942" s="49">
        <v>0</v>
      </c>
    </row>
    <row r="2943" spans="14:22">
      <c r="N2943" s="46" t="s">
        <v>2311</v>
      </c>
      <c r="O2943" s="47">
        <v>14049</v>
      </c>
      <c r="P2943" s="46" t="s">
        <v>2494</v>
      </c>
      <c r="Q2943" s="48">
        <v>-0.06</v>
      </c>
      <c r="R2943" s="48">
        <v>0</v>
      </c>
      <c r="S2943" s="48">
        <v>0</v>
      </c>
      <c r="T2943" s="48">
        <v>0</v>
      </c>
      <c r="U2943" s="49">
        <v>0</v>
      </c>
      <c r="V2943" s="49">
        <v>0</v>
      </c>
    </row>
    <row r="2944" spans="14:22">
      <c r="N2944" s="46" t="s">
        <v>2311</v>
      </c>
      <c r="O2944" s="47">
        <v>14049</v>
      </c>
      <c r="P2944" s="46" t="s">
        <v>2495</v>
      </c>
      <c r="Q2944" s="48">
        <v>0</v>
      </c>
      <c r="R2944" s="48">
        <v>0</v>
      </c>
      <c r="S2944" s="48">
        <v>0</v>
      </c>
      <c r="T2944" s="48">
        <v>0</v>
      </c>
      <c r="U2944" s="49">
        <v>0</v>
      </c>
      <c r="V2944" s="49">
        <v>0</v>
      </c>
    </row>
    <row r="2945" spans="14:22">
      <c r="N2945" s="46" t="s">
        <v>2311</v>
      </c>
      <c r="O2945" s="47">
        <v>14049</v>
      </c>
      <c r="P2945" s="46" t="s">
        <v>2496</v>
      </c>
      <c r="Q2945" s="48">
        <v>-0.06</v>
      </c>
      <c r="R2945" s="48">
        <v>0</v>
      </c>
      <c r="S2945" s="48">
        <v>0</v>
      </c>
      <c r="T2945" s="48">
        <v>0</v>
      </c>
      <c r="U2945" s="49">
        <v>0</v>
      </c>
      <c r="V2945" s="49">
        <v>0</v>
      </c>
    </row>
    <row r="2946" spans="14:22">
      <c r="N2946" s="46" t="s">
        <v>2311</v>
      </c>
      <c r="O2946" s="47">
        <v>14049</v>
      </c>
      <c r="P2946" s="46" t="s">
        <v>2497</v>
      </c>
      <c r="Q2946" s="48">
        <v>0</v>
      </c>
      <c r="R2946" s="48">
        <v>0</v>
      </c>
      <c r="S2946" s="48">
        <v>0</v>
      </c>
      <c r="T2946" s="48">
        <v>0</v>
      </c>
      <c r="U2946" s="49">
        <v>0</v>
      </c>
      <c r="V2946" s="49">
        <v>0</v>
      </c>
    </row>
    <row r="2947" spans="14:22">
      <c r="N2947" s="46" t="s">
        <v>2311</v>
      </c>
      <c r="O2947" s="47">
        <v>14049</v>
      </c>
      <c r="P2947" s="46" t="s">
        <v>2498</v>
      </c>
      <c r="Q2947" s="48">
        <v>0</v>
      </c>
      <c r="R2947" s="48">
        <v>0</v>
      </c>
      <c r="S2947" s="48">
        <v>0</v>
      </c>
      <c r="T2947" s="48">
        <v>0</v>
      </c>
      <c r="U2947" s="49">
        <v>0</v>
      </c>
      <c r="V2947" s="49">
        <v>0</v>
      </c>
    </row>
    <row r="2948" spans="14:22">
      <c r="N2948" s="46" t="s">
        <v>2311</v>
      </c>
      <c r="O2948" s="47">
        <v>14049</v>
      </c>
      <c r="P2948" s="46" t="s">
        <v>2499</v>
      </c>
      <c r="Q2948" s="48">
        <v>0</v>
      </c>
      <c r="R2948" s="48">
        <v>0</v>
      </c>
      <c r="S2948" s="48">
        <v>0</v>
      </c>
      <c r="T2948" s="48">
        <v>0</v>
      </c>
      <c r="U2948" s="49">
        <v>0</v>
      </c>
      <c r="V2948" s="49">
        <v>0</v>
      </c>
    </row>
    <row r="2949" spans="14:22">
      <c r="N2949" s="46" t="s">
        <v>2311</v>
      </c>
      <c r="O2949" s="47">
        <v>14049</v>
      </c>
      <c r="P2949" s="46" t="s">
        <v>2500</v>
      </c>
      <c r="Q2949" s="48">
        <v>0</v>
      </c>
      <c r="R2949" s="48">
        <v>0</v>
      </c>
      <c r="S2949" s="48">
        <v>0</v>
      </c>
      <c r="T2949" s="48">
        <v>0</v>
      </c>
      <c r="U2949" s="49">
        <v>0</v>
      </c>
      <c r="V2949" s="49">
        <v>0</v>
      </c>
    </row>
    <row r="2950" spans="14:22">
      <c r="N2950" s="46" t="s">
        <v>2311</v>
      </c>
      <c r="O2950" s="47">
        <v>14049</v>
      </c>
      <c r="P2950" s="46" t="s">
        <v>2501</v>
      </c>
      <c r="Q2950" s="48">
        <v>0</v>
      </c>
      <c r="R2950" s="48">
        <v>0</v>
      </c>
      <c r="S2950" s="48">
        <v>0</v>
      </c>
      <c r="T2950" s="48">
        <v>0</v>
      </c>
      <c r="U2950" s="49">
        <v>0</v>
      </c>
      <c r="V2950" s="49">
        <v>0</v>
      </c>
    </row>
    <row r="2951" spans="14:22">
      <c r="N2951" s="46" t="s">
        <v>2311</v>
      </c>
      <c r="O2951" s="47">
        <v>14049</v>
      </c>
      <c r="P2951" s="46" t="s">
        <v>2502</v>
      </c>
      <c r="Q2951" s="48">
        <v>0</v>
      </c>
      <c r="R2951" s="48">
        <v>0</v>
      </c>
      <c r="S2951" s="48">
        <v>0</v>
      </c>
      <c r="T2951" s="48">
        <v>0</v>
      </c>
      <c r="U2951" s="49">
        <v>0</v>
      </c>
      <c r="V2951" s="49">
        <v>0</v>
      </c>
    </row>
    <row r="2952" spans="14:22">
      <c r="N2952" s="46" t="s">
        <v>2311</v>
      </c>
      <c r="O2952" s="47">
        <v>14049</v>
      </c>
      <c r="P2952" s="46" t="s">
        <v>2503</v>
      </c>
      <c r="Q2952" s="48">
        <v>0</v>
      </c>
      <c r="R2952" s="48">
        <v>0</v>
      </c>
      <c r="S2952" s="48">
        <v>0</v>
      </c>
      <c r="T2952" s="48">
        <v>0</v>
      </c>
      <c r="U2952" s="49">
        <v>0</v>
      </c>
      <c r="V2952" s="49">
        <v>0</v>
      </c>
    </row>
    <row r="2953" spans="14:22">
      <c r="N2953" s="46" t="s">
        <v>2311</v>
      </c>
      <c r="O2953" s="47">
        <v>14049</v>
      </c>
      <c r="P2953" s="46" t="s">
        <v>2504</v>
      </c>
      <c r="Q2953" s="48">
        <v>0</v>
      </c>
      <c r="R2953" s="48">
        <v>0</v>
      </c>
      <c r="S2953" s="48">
        <v>0</v>
      </c>
      <c r="T2953" s="48">
        <v>0</v>
      </c>
      <c r="U2953" s="49">
        <v>0</v>
      </c>
      <c r="V2953" s="49">
        <v>0</v>
      </c>
    </row>
    <row r="2954" spans="14:22">
      <c r="N2954" s="46" t="s">
        <v>2311</v>
      </c>
      <c r="O2954" s="47">
        <v>14049</v>
      </c>
      <c r="P2954" s="46" t="s">
        <v>2505</v>
      </c>
      <c r="Q2954" s="48">
        <v>0</v>
      </c>
      <c r="R2954" s="48">
        <v>0</v>
      </c>
      <c r="S2954" s="48">
        <v>0</v>
      </c>
      <c r="T2954" s="48">
        <v>0</v>
      </c>
      <c r="U2954" s="49">
        <v>0</v>
      </c>
      <c r="V2954" s="49">
        <v>0</v>
      </c>
    </row>
    <row r="2955" spans="14:22">
      <c r="N2955" s="46" t="s">
        <v>2311</v>
      </c>
      <c r="O2955" s="47">
        <v>14049</v>
      </c>
      <c r="P2955" s="46" t="s">
        <v>2506</v>
      </c>
      <c r="Q2955" s="48">
        <v>0</v>
      </c>
      <c r="R2955" s="48">
        <v>0</v>
      </c>
      <c r="S2955" s="48">
        <v>0</v>
      </c>
      <c r="T2955" s="48">
        <v>0</v>
      </c>
      <c r="U2955" s="49">
        <v>0</v>
      </c>
      <c r="V2955" s="49">
        <v>0</v>
      </c>
    </row>
    <row r="2956" spans="14:22">
      <c r="N2956" s="46" t="s">
        <v>2311</v>
      </c>
      <c r="O2956" s="47">
        <v>14049</v>
      </c>
      <c r="P2956" s="46" t="s">
        <v>2507</v>
      </c>
      <c r="Q2956" s="48">
        <v>0</v>
      </c>
      <c r="R2956" s="48">
        <v>0</v>
      </c>
      <c r="S2956" s="48">
        <v>0</v>
      </c>
      <c r="T2956" s="48">
        <v>0</v>
      </c>
      <c r="U2956" s="49">
        <v>0</v>
      </c>
      <c r="V2956" s="49">
        <v>0</v>
      </c>
    </row>
    <row r="2957" spans="14:22">
      <c r="N2957" s="46" t="s">
        <v>2311</v>
      </c>
      <c r="O2957" s="47">
        <v>14049</v>
      </c>
      <c r="P2957" s="46" t="s">
        <v>2508</v>
      </c>
      <c r="Q2957" s="48">
        <v>0</v>
      </c>
      <c r="R2957" s="48">
        <v>0</v>
      </c>
      <c r="S2957" s="48">
        <v>0</v>
      </c>
      <c r="T2957" s="48">
        <v>0</v>
      </c>
      <c r="U2957" s="49">
        <v>0</v>
      </c>
      <c r="V2957" s="49">
        <v>0</v>
      </c>
    </row>
    <row r="2958" spans="14:22">
      <c r="N2958" s="46" t="s">
        <v>2311</v>
      </c>
      <c r="O2958" s="47">
        <v>14049</v>
      </c>
      <c r="P2958" s="46" t="s">
        <v>2509</v>
      </c>
      <c r="Q2958" s="48">
        <v>0</v>
      </c>
      <c r="R2958" s="48">
        <v>0</v>
      </c>
      <c r="S2958" s="48">
        <v>0</v>
      </c>
      <c r="T2958" s="48">
        <v>0</v>
      </c>
      <c r="U2958" s="49">
        <v>0</v>
      </c>
      <c r="V2958" s="49">
        <v>0</v>
      </c>
    </row>
    <row r="2959" spans="14:22">
      <c r="N2959" s="46" t="s">
        <v>2311</v>
      </c>
      <c r="O2959" s="47">
        <v>14049</v>
      </c>
      <c r="P2959" s="46" t="s">
        <v>2510</v>
      </c>
      <c r="Q2959" s="48">
        <v>0</v>
      </c>
      <c r="R2959" s="48">
        <v>0</v>
      </c>
      <c r="S2959" s="48">
        <v>0</v>
      </c>
      <c r="T2959" s="48">
        <v>0</v>
      </c>
      <c r="U2959" s="49">
        <v>0</v>
      </c>
      <c r="V2959" s="49">
        <v>0</v>
      </c>
    </row>
    <row r="2960" spans="14:22">
      <c r="N2960" s="46" t="s">
        <v>2311</v>
      </c>
      <c r="O2960" s="47">
        <v>14049</v>
      </c>
      <c r="P2960" s="46" t="s">
        <v>2511</v>
      </c>
      <c r="Q2960" s="48">
        <v>16717.580000000002</v>
      </c>
      <c r="R2960" s="48">
        <v>16717.580000000002</v>
      </c>
      <c r="S2960" s="48">
        <v>0</v>
      </c>
      <c r="T2960" s="48">
        <v>0</v>
      </c>
      <c r="U2960" s="49">
        <v>0</v>
      </c>
      <c r="V2960" s="49">
        <v>0</v>
      </c>
    </row>
    <row r="2961" spans="14:22">
      <c r="N2961" s="46" t="s">
        <v>2311</v>
      </c>
      <c r="O2961" s="47">
        <v>14049</v>
      </c>
      <c r="P2961" s="46" t="s">
        <v>2512</v>
      </c>
      <c r="Q2961" s="48">
        <v>16717.580000000002</v>
      </c>
      <c r="R2961" s="48">
        <v>0</v>
      </c>
      <c r="S2961" s="48">
        <v>0</v>
      </c>
      <c r="T2961" s="48">
        <v>0</v>
      </c>
      <c r="U2961" s="49">
        <v>0</v>
      </c>
      <c r="V2961" s="49">
        <v>0</v>
      </c>
    </row>
    <row r="2962" spans="14:22">
      <c r="N2962" s="46" t="s">
        <v>2311</v>
      </c>
      <c r="O2962" s="47">
        <v>14049</v>
      </c>
      <c r="P2962" s="46" t="s">
        <v>2513</v>
      </c>
      <c r="Q2962" s="48">
        <v>16609.22</v>
      </c>
      <c r="R2962" s="48">
        <v>0</v>
      </c>
      <c r="S2962" s="48">
        <v>0</v>
      </c>
      <c r="T2962" s="48">
        <v>0</v>
      </c>
      <c r="U2962" s="49">
        <v>-6.4817993991953503E-3</v>
      </c>
      <c r="V2962" s="49">
        <v>-6.4817993991953503E-3</v>
      </c>
    </row>
    <row r="2963" spans="14:22">
      <c r="N2963" s="46" t="s">
        <v>2311</v>
      </c>
      <c r="O2963" s="47">
        <v>14049</v>
      </c>
      <c r="P2963" s="46" t="s">
        <v>2514</v>
      </c>
      <c r="Q2963" s="48">
        <v>16570.150000000001</v>
      </c>
      <c r="R2963" s="48">
        <v>0</v>
      </c>
      <c r="S2963" s="48">
        <v>0</v>
      </c>
      <c r="T2963" s="48">
        <v>0</v>
      </c>
      <c r="U2963" s="49">
        <v>-2.3523079349903101E-3</v>
      </c>
      <c r="V2963" s="49">
        <v>-2.3523079349903101E-3</v>
      </c>
    </row>
    <row r="2964" spans="14:22">
      <c r="N2964" s="46" t="s">
        <v>2311</v>
      </c>
      <c r="O2964" s="47">
        <v>14049</v>
      </c>
      <c r="P2964" s="46" t="s">
        <v>2515</v>
      </c>
      <c r="Q2964" s="48">
        <v>17026.79</v>
      </c>
      <c r="R2964" s="48">
        <v>556.27</v>
      </c>
      <c r="S2964" s="48">
        <v>0</v>
      </c>
      <c r="T2964" s="48">
        <v>0</v>
      </c>
      <c r="U2964" s="49">
        <v>-6.0126190770754002E-3</v>
      </c>
      <c r="V2964" s="49">
        <v>-6.0126190770754002E-3</v>
      </c>
    </row>
    <row r="2965" spans="14:22">
      <c r="N2965" s="46" t="s">
        <v>2311</v>
      </c>
      <c r="O2965" s="47">
        <v>14049</v>
      </c>
      <c r="P2965" s="46" t="s">
        <v>2516</v>
      </c>
      <c r="Q2965" s="48">
        <v>102413.18</v>
      </c>
      <c r="R2965" s="48">
        <v>85399.16</v>
      </c>
      <c r="S2965" s="48">
        <v>0</v>
      </c>
      <c r="T2965" s="48">
        <v>0</v>
      </c>
      <c r="U2965" s="49">
        <v>-7.4999456738444902E-4</v>
      </c>
      <c r="V2965" s="49">
        <v>-7.4999456738444902E-4</v>
      </c>
    </row>
    <row r="2966" spans="14:22">
      <c r="N2966" s="46" t="s">
        <v>2311</v>
      </c>
      <c r="O2966" s="47">
        <v>14049</v>
      </c>
      <c r="P2966" s="46" t="s">
        <v>2517</v>
      </c>
      <c r="Q2966" s="48">
        <v>102243.13</v>
      </c>
      <c r="R2966" s="48">
        <v>0</v>
      </c>
      <c r="S2966" s="48">
        <v>0</v>
      </c>
      <c r="T2966" s="48">
        <v>0</v>
      </c>
      <c r="U2966" s="49">
        <v>-1.6604308156430399E-3</v>
      </c>
      <c r="V2966" s="49">
        <v>-1.6604308156430399E-3</v>
      </c>
    </row>
    <row r="2967" spans="14:22">
      <c r="N2967" s="46" t="s">
        <v>2311</v>
      </c>
      <c r="O2967" s="47">
        <v>14049</v>
      </c>
      <c r="P2967" s="46" t="s">
        <v>2518</v>
      </c>
      <c r="Q2967" s="48">
        <v>102190.42</v>
      </c>
      <c r="R2967" s="48">
        <v>0</v>
      </c>
      <c r="S2967" s="48">
        <v>0</v>
      </c>
      <c r="T2967" s="48">
        <v>0</v>
      </c>
      <c r="U2967" s="49">
        <v>-5.1553586045349797E-4</v>
      </c>
      <c r="V2967" s="49">
        <v>-5.1553586045349797E-4</v>
      </c>
    </row>
    <row r="2968" spans="14:22">
      <c r="N2968" s="46" t="s">
        <v>2311</v>
      </c>
      <c r="O2968" s="47">
        <v>14049</v>
      </c>
      <c r="P2968" s="46" t="s">
        <v>2519</v>
      </c>
      <c r="Q2968" s="48">
        <v>101595.36</v>
      </c>
      <c r="R2968" s="48">
        <v>0</v>
      </c>
      <c r="S2968" s="48">
        <v>0</v>
      </c>
      <c r="T2968" s="48">
        <v>0</v>
      </c>
      <c r="U2968" s="49">
        <v>-5.82305073215295E-3</v>
      </c>
      <c r="V2968" s="49">
        <v>-5.82305073215295E-3</v>
      </c>
    </row>
    <row r="2969" spans="14:22">
      <c r="N2969" s="46" t="s">
        <v>2311</v>
      </c>
      <c r="O2969" s="47">
        <v>14049</v>
      </c>
      <c r="P2969" s="46" t="s">
        <v>2520</v>
      </c>
      <c r="Q2969" s="48">
        <v>101735.47</v>
      </c>
      <c r="R2969" s="48">
        <v>0</v>
      </c>
      <c r="S2969" s="48">
        <v>0</v>
      </c>
      <c r="T2969" s="48">
        <v>0</v>
      </c>
      <c r="U2969" s="49">
        <v>1.3790984155184201E-3</v>
      </c>
      <c r="V2969" s="49">
        <v>1.3790984155184201E-3</v>
      </c>
    </row>
    <row r="2970" spans="14:22">
      <c r="N2970" s="46" t="s">
        <v>2311</v>
      </c>
      <c r="O2970" s="47">
        <v>14049</v>
      </c>
      <c r="P2970" s="46" t="s">
        <v>2521</v>
      </c>
      <c r="Q2970" s="48">
        <v>101774.94</v>
      </c>
      <c r="R2970" s="48">
        <v>0</v>
      </c>
      <c r="S2970" s="48">
        <v>0</v>
      </c>
      <c r="T2970" s="48">
        <v>0</v>
      </c>
      <c r="U2970" s="49">
        <v>3.8796694997334001E-4</v>
      </c>
      <c r="V2970" s="49">
        <v>3.8796694997334001E-4</v>
      </c>
    </row>
    <row r="2971" spans="14:22">
      <c r="N2971" s="46" t="s">
        <v>2311</v>
      </c>
      <c r="O2971" s="47">
        <v>14049</v>
      </c>
      <c r="P2971" s="46" t="s">
        <v>2522</v>
      </c>
      <c r="Q2971" s="48">
        <v>102088.11</v>
      </c>
      <c r="R2971" s="48">
        <v>0</v>
      </c>
      <c r="S2971" s="48">
        <v>0</v>
      </c>
      <c r="T2971" s="48">
        <v>0</v>
      </c>
      <c r="U2971" s="49">
        <v>3.0770836121347699E-3</v>
      </c>
      <c r="V2971" s="49">
        <v>3.0770836121347699E-3</v>
      </c>
    </row>
    <row r="2972" spans="14:22">
      <c r="N2972" s="46" t="s">
        <v>2311</v>
      </c>
      <c r="O2972" s="47">
        <v>14049</v>
      </c>
      <c r="P2972" s="46" t="s">
        <v>2523</v>
      </c>
      <c r="Q2972" s="48">
        <v>102298.12</v>
      </c>
      <c r="R2972" s="48">
        <v>0</v>
      </c>
      <c r="S2972" s="48">
        <v>0</v>
      </c>
      <c r="T2972" s="48">
        <v>0</v>
      </c>
      <c r="U2972" s="49">
        <v>2.0571445587540499E-3</v>
      </c>
      <c r="V2972" s="49">
        <v>2.0571445587540499E-3</v>
      </c>
    </row>
    <row r="2973" spans="14:22">
      <c r="N2973" s="46" t="s">
        <v>2311</v>
      </c>
      <c r="O2973" s="47">
        <v>14049</v>
      </c>
      <c r="P2973" s="46" t="s">
        <v>2524</v>
      </c>
      <c r="Q2973" s="48">
        <v>102223.11</v>
      </c>
      <c r="R2973" s="48">
        <v>0</v>
      </c>
      <c r="S2973" s="48">
        <v>0</v>
      </c>
      <c r="T2973" s="48">
        <v>0</v>
      </c>
      <c r="U2973" s="49">
        <v>-7.3324905677651898E-4</v>
      </c>
      <c r="V2973" s="49">
        <v>-7.3324905677651898E-4</v>
      </c>
    </row>
    <row r="2974" spans="14:22">
      <c r="N2974" s="46" t="s">
        <v>2311</v>
      </c>
      <c r="O2974" s="47">
        <v>14049</v>
      </c>
      <c r="P2974" s="46" t="s">
        <v>2525</v>
      </c>
      <c r="Q2974" s="48">
        <v>102493.03</v>
      </c>
      <c r="R2974" s="48">
        <v>0</v>
      </c>
      <c r="S2974" s="48">
        <v>0</v>
      </c>
      <c r="T2974" s="48">
        <v>0</v>
      </c>
      <c r="U2974" s="49">
        <v>2.6404988069723698E-3</v>
      </c>
      <c r="V2974" s="49">
        <v>2.6404988069723698E-3</v>
      </c>
    </row>
    <row r="2975" spans="14:22">
      <c r="N2975" s="46" t="s">
        <v>2311</v>
      </c>
      <c r="O2975" s="47">
        <v>14049</v>
      </c>
      <c r="P2975" s="46" t="s">
        <v>2526</v>
      </c>
      <c r="Q2975" s="48">
        <v>104049.41</v>
      </c>
      <c r="R2975" s="48">
        <v>0</v>
      </c>
      <c r="S2975" s="48">
        <v>0</v>
      </c>
      <c r="T2975" s="48">
        <v>0</v>
      </c>
      <c r="U2975" s="49">
        <v>1.5185227717436E-2</v>
      </c>
      <c r="V2975" s="49">
        <v>1.5185227717436E-2</v>
      </c>
    </row>
    <row r="2976" spans="14:22">
      <c r="N2976" s="46" t="s">
        <v>2311</v>
      </c>
      <c r="O2976" s="47">
        <v>14049</v>
      </c>
      <c r="P2976" s="46" t="s">
        <v>2527</v>
      </c>
      <c r="Q2976" s="48">
        <v>104527.56</v>
      </c>
      <c r="R2976" s="48">
        <v>0</v>
      </c>
      <c r="S2976" s="48">
        <v>0</v>
      </c>
      <c r="T2976" s="48">
        <v>0</v>
      </c>
      <c r="U2976" s="49">
        <v>4.5954128908563003E-3</v>
      </c>
      <c r="V2976" s="49">
        <v>4.5954128908563003E-3</v>
      </c>
    </row>
    <row r="2977" spans="14:22">
      <c r="N2977" s="46" t="s">
        <v>2311</v>
      </c>
      <c r="O2977" s="47">
        <v>14049</v>
      </c>
      <c r="P2977" s="46" t="s">
        <v>2310</v>
      </c>
      <c r="Q2977" s="48">
        <v>104928.49</v>
      </c>
      <c r="R2977" s="48">
        <v>0</v>
      </c>
      <c r="S2977" s="48">
        <v>0</v>
      </c>
      <c r="T2977" s="48">
        <v>14.2</v>
      </c>
      <c r="U2977" s="49">
        <v>3.9714884763404302E-3</v>
      </c>
      <c r="V2977" s="49">
        <v>3.8356391367022598E-3</v>
      </c>
    </row>
    <row r="2978" spans="14:22">
      <c r="N2978" s="46" t="s">
        <v>2311</v>
      </c>
      <c r="O2978" s="47">
        <v>14049</v>
      </c>
      <c r="P2978" s="46" t="s">
        <v>2313</v>
      </c>
      <c r="Q2978" s="48">
        <v>104777.13</v>
      </c>
      <c r="R2978" s="48">
        <v>0</v>
      </c>
      <c r="S2978" s="48">
        <v>0</v>
      </c>
      <c r="T2978" s="48">
        <v>0</v>
      </c>
      <c r="U2978" s="49">
        <v>-1.4425062249536799E-3</v>
      </c>
      <c r="V2978" s="49">
        <v>-1.4425062249536799E-3</v>
      </c>
    </row>
    <row r="2979" spans="14:22">
      <c r="N2979" s="46" t="s">
        <v>2311</v>
      </c>
      <c r="O2979" s="47">
        <v>14049</v>
      </c>
      <c r="P2979" s="46" t="s">
        <v>2314</v>
      </c>
      <c r="Q2979" s="48">
        <v>105315.38</v>
      </c>
      <c r="R2979" s="48">
        <v>0</v>
      </c>
      <c r="S2979" s="48">
        <v>0</v>
      </c>
      <c r="T2979" s="48">
        <v>0</v>
      </c>
      <c r="U2979" s="49">
        <v>5.1370943258324296E-3</v>
      </c>
      <c r="V2979" s="49">
        <v>5.1370943258324296E-3</v>
      </c>
    </row>
    <row r="2980" spans="14:22">
      <c r="N2980" s="46" t="s">
        <v>2311</v>
      </c>
      <c r="O2980" s="47">
        <v>14049</v>
      </c>
      <c r="P2980" s="46" t="s">
        <v>2315</v>
      </c>
      <c r="Q2980" s="48">
        <v>104312.63</v>
      </c>
      <c r="R2980" s="48">
        <v>0</v>
      </c>
      <c r="S2980" s="48">
        <v>0</v>
      </c>
      <c r="T2980" s="48">
        <v>0</v>
      </c>
      <c r="U2980" s="49">
        <v>-9.5214013375823896E-3</v>
      </c>
      <c r="V2980" s="49">
        <v>-9.5214013375823896E-3</v>
      </c>
    </row>
    <row r="2981" spans="14:22">
      <c r="N2981" s="46" t="s">
        <v>2311</v>
      </c>
      <c r="O2981" s="47">
        <v>14049</v>
      </c>
      <c r="P2981" s="46" t="s">
        <v>2316</v>
      </c>
      <c r="Q2981" s="48">
        <v>104161.60000000001</v>
      </c>
      <c r="R2981" s="48">
        <v>0</v>
      </c>
      <c r="S2981" s="48">
        <v>0</v>
      </c>
      <c r="T2981" s="48">
        <v>0</v>
      </c>
      <c r="U2981" s="49">
        <v>-1.4478591902053999E-3</v>
      </c>
      <c r="V2981" s="49">
        <v>-1.4478591902053999E-3</v>
      </c>
    </row>
    <row r="2982" spans="14:22">
      <c r="N2982" s="46" t="s">
        <v>2311</v>
      </c>
      <c r="O2982" s="47">
        <v>14049</v>
      </c>
      <c r="P2982" s="46" t="s">
        <v>2317</v>
      </c>
      <c r="Q2982" s="48">
        <v>104417.05</v>
      </c>
      <c r="R2982" s="48">
        <v>0</v>
      </c>
      <c r="S2982" s="48">
        <v>0</v>
      </c>
      <c r="T2982" s="48">
        <v>0</v>
      </c>
      <c r="U2982" s="49">
        <v>2.4524392866469599E-3</v>
      </c>
      <c r="V2982" s="49">
        <v>2.4524392866469599E-3</v>
      </c>
    </row>
    <row r="2983" spans="14:22">
      <c r="N2983" s="46" t="s">
        <v>2311</v>
      </c>
      <c r="O2983" s="47">
        <v>14049</v>
      </c>
      <c r="P2983" s="46" t="s">
        <v>2318</v>
      </c>
      <c r="Q2983" s="48">
        <v>104524.99</v>
      </c>
      <c r="R2983" s="48">
        <v>0</v>
      </c>
      <c r="S2983" s="48">
        <v>0</v>
      </c>
      <c r="T2983" s="48">
        <v>0</v>
      </c>
      <c r="U2983" s="49">
        <v>1.0337392217076901E-3</v>
      </c>
      <c r="V2983" s="49">
        <v>1.0337392217076901E-3</v>
      </c>
    </row>
    <row r="2984" spans="14:22">
      <c r="N2984" s="46" t="s">
        <v>2311</v>
      </c>
      <c r="O2984" s="47">
        <v>14049</v>
      </c>
      <c r="P2984" s="46" t="s">
        <v>2319</v>
      </c>
      <c r="Q2984" s="48">
        <v>104897.04</v>
      </c>
      <c r="R2984" s="48">
        <v>0</v>
      </c>
      <c r="S2984" s="48">
        <v>0</v>
      </c>
      <c r="T2984" s="48">
        <v>0</v>
      </c>
      <c r="U2984" s="49">
        <v>3.5594358822708099E-3</v>
      </c>
      <c r="V2984" s="49">
        <v>3.5594358822708099E-3</v>
      </c>
    </row>
    <row r="2985" spans="14:22">
      <c r="N2985" s="46" t="s">
        <v>2311</v>
      </c>
      <c r="O2985" s="47">
        <v>14049</v>
      </c>
      <c r="P2985" s="46" t="s">
        <v>2320</v>
      </c>
      <c r="Q2985" s="48">
        <v>103954.23</v>
      </c>
      <c r="R2985" s="48">
        <v>0</v>
      </c>
      <c r="S2985" s="48">
        <v>0</v>
      </c>
      <c r="T2985" s="48">
        <v>0</v>
      </c>
      <c r="U2985" s="49">
        <v>-8.9879561901842191E-3</v>
      </c>
      <c r="V2985" s="49">
        <v>-8.9879561901842191E-3</v>
      </c>
    </row>
    <row r="2986" spans="14:22">
      <c r="N2986" s="46" t="s">
        <v>2311</v>
      </c>
      <c r="O2986" s="47">
        <v>14049</v>
      </c>
      <c r="P2986" s="46" t="s">
        <v>2321</v>
      </c>
      <c r="Q2986" s="48">
        <v>104400.7</v>
      </c>
      <c r="R2986" s="48">
        <v>0</v>
      </c>
      <c r="S2986" s="48">
        <v>0</v>
      </c>
      <c r="T2986" s="48">
        <v>0</v>
      </c>
      <c r="U2986" s="49">
        <v>4.2948709254062604E-3</v>
      </c>
      <c r="V2986" s="49">
        <v>4.2948709254062604E-3</v>
      </c>
    </row>
    <row r="2987" spans="14:22">
      <c r="N2987" s="46" t="s">
        <v>2311</v>
      </c>
      <c r="O2987" s="47">
        <v>14049</v>
      </c>
      <c r="P2987" s="46" t="s">
        <v>2322</v>
      </c>
      <c r="Q2987" s="48">
        <v>105009.5</v>
      </c>
      <c r="R2987" s="48">
        <v>0</v>
      </c>
      <c r="S2987" s="48">
        <v>0</v>
      </c>
      <c r="T2987" s="48">
        <v>0</v>
      </c>
      <c r="U2987" s="49">
        <v>5.8313785252397396E-3</v>
      </c>
      <c r="V2987" s="49">
        <v>5.8313785252397396E-3</v>
      </c>
    </row>
    <row r="2988" spans="14:22">
      <c r="N2988" s="46" t="s">
        <v>2311</v>
      </c>
      <c r="O2988" s="47">
        <v>14049</v>
      </c>
      <c r="P2988" s="46" t="s">
        <v>2323</v>
      </c>
      <c r="Q2988" s="48">
        <v>104447.42</v>
      </c>
      <c r="R2988" s="48">
        <v>0</v>
      </c>
      <c r="S2988" s="48">
        <v>0</v>
      </c>
      <c r="T2988" s="48">
        <v>0</v>
      </c>
      <c r="U2988" s="49">
        <v>-5.3526585689865902E-3</v>
      </c>
      <c r="V2988" s="49">
        <v>-5.3526585689865902E-3</v>
      </c>
    </row>
    <row r="2989" spans="14:22">
      <c r="N2989" s="46" t="s">
        <v>2311</v>
      </c>
      <c r="O2989" s="47">
        <v>14049</v>
      </c>
      <c r="P2989" s="46" t="s">
        <v>2324</v>
      </c>
      <c r="Q2989" s="48">
        <v>103696.61</v>
      </c>
      <c r="R2989" s="48">
        <v>0</v>
      </c>
      <c r="S2989" s="48">
        <v>0</v>
      </c>
      <c r="T2989" s="48">
        <v>0</v>
      </c>
      <c r="U2989" s="49">
        <v>-7.1884015900058901E-3</v>
      </c>
      <c r="V2989" s="49">
        <v>-7.1884015900058901E-3</v>
      </c>
    </row>
    <row r="2990" spans="14:22">
      <c r="N2990" s="46" t="s">
        <v>2311</v>
      </c>
      <c r="O2990" s="47">
        <v>14049</v>
      </c>
      <c r="P2990" s="46" t="s">
        <v>2325</v>
      </c>
      <c r="Q2990" s="48">
        <v>103968.14</v>
      </c>
      <c r="R2990" s="48">
        <v>0</v>
      </c>
      <c r="S2990" s="48">
        <v>0</v>
      </c>
      <c r="T2990" s="48">
        <v>0</v>
      </c>
      <c r="U2990" s="49">
        <v>2.6185041150334999E-3</v>
      </c>
      <c r="V2990" s="49">
        <v>2.6185041150334999E-3</v>
      </c>
    </row>
    <row r="2991" spans="14:22">
      <c r="N2991" s="46" t="s">
        <v>2311</v>
      </c>
      <c r="O2991" s="47">
        <v>14049</v>
      </c>
      <c r="P2991" s="46" t="s">
        <v>2326</v>
      </c>
      <c r="Q2991" s="48">
        <v>102113.24</v>
      </c>
      <c r="R2991" s="48">
        <v>0</v>
      </c>
      <c r="S2991" s="48">
        <v>0</v>
      </c>
      <c r="T2991" s="48">
        <v>0</v>
      </c>
      <c r="U2991" s="49">
        <v>-1.7841042457814701E-2</v>
      </c>
      <c r="V2991" s="49">
        <v>-1.7841042457814701E-2</v>
      </c>
    </row>
    <row r="2992" spans="14:22">
      <c r="N2992" s="46" t="s">
        <v>2311</v>
      </c>
      <c r="O2992" s="47">
        <v>14049</v>
      </c>
      <c r="P2992" s="46" t="s">
        <v>2327</v>
      </c>
      <c r="Q2992" s="48">
        <v>101015.79</v>
      </c>
      <c r="R2992" s="48">
        <v>0</v>
      </c>
      <c r="S2992" s="48">
        <v>0</v>
      </c>
      <c r="T2992" s="48">
        <v>0</v>
      </c>
      <c r="U2992" s="49">
        <v>-1.07473820241134E-2</v>
      </c>
      <c r="V2992" s="49">
        <v>-1.07473820241134E-2</v>
      </c>
    </row>
    <row r="2993" spans="14:22">
      <c r="N2993" s="46" t="s">
        <v>2311</v>
      </c>
      <c r="O2993" s="47">
        <v>14049</v>
      </c>
      <c r="P2993" s="46" t="s">
        <v>2328</v>
      </c>
      <c r="Q2993" s="48">
        <v>101284.2</v>
      </c>
      <c r="R2993" s="48">
        <v>0</v>
      </c>
      <c r="S2993" s="48">
        <v>0</v>
      </c>
      <c r="T2993" s="48">
        <v>0</v>
      </c>
      <c r="U2993" s="49">
        <v>2.65710934894448E-3</v>
      </c>
      <c r="V2993" s="49">
        <v>2.65710934894448E-3</v>
      </c>
    </row>
    <row r="2994" spans="14:22">
      <c r="N2994" s="46" t="s">
        <v>2311</v>
      </c>
      <c r="O2994" s="47">
        <v>14049</v>
      </c>
      <c r="P2994" s="46" t="s">
        <v>2329</v>
      </c>
      <c r="Q2994" s="48">
        <v>101411.22</v>
      </c>
      <c r="R2994" s="48">
        <v>0</v>
      </c>
      <c r="S2994" s="48">
        <v>0</v>
      </c>
      <c r="T2994" s="48">
        <v>10.210000000000001</v>
      </c>
      <c r="U2994" s="49">
        <v>1.3549003694555101E-3</v>
      </c>
      <c r="V2994" s="49">
        <v>1.2540949131254499E-3</v>
      </c>
    </row>
    <row r="2995" spans="14:22">
      <c r="N2995" s="46" t="s">
        <v>2311</v>
      </c>
      <c r="O2995" s="47">
        <v>14049</v>
      </c>
      <c r="P2995" s="46" t="s">
        <v>2336</v>
      </c>
      <c r="Q2995" s="48">
        <v>101266.52</v>
      </c>
      <c r="R2995" s="48">
        <v>0</v>
      </c>
      <c r="S2995" s="48">
        <v>0</v>
      </c>
      <c r="T2995" s="48">
        <v>0</v>
      </c>
      <c r="U2995" s="49">
        <v>-1.42686381250512E-3</v>
      </c>
      <c r="V2995" s="49">
        <v>-1.42686381250512E-3</v>
      </c>
    </row>
    <row r="2996" spans="14:22">
      <c r="N2996" s="46" t="s">
        <v>2311</v>
      </c>
      <c r="O2996" s="47">
        <v>14049</v>
      </c>
      <c r="P2996" s="46" t="s">
        <v>2337</v>
      </c>
      <c r="Q2996" s="48">
        <v>101065.61</v>
      </c>
      <c r="R2996" s="48">
        <v>0</v>
      </c>
      <c r="S2996" s="48">
        <v>0</v>
      </c>
      <c r="T2996" s="48">
        <v>0</v>
      </c>
      <c r="U2996" s="49">
        <v>-1.9839725903487699E-3</v>
      </c>
      <c r="V2996" s="49">
        <v>-1.9839725903487699E-3</v>
      </c>
    </row>
    <row r="2997" spans="14:22">
      <c r="N2997" s="46" t="s">
        <v>2311</v>
      </c>
      <c r="O2997" s="47">
        <v>14049</v>
      </c>
      <c r="P2997" s="46" t="s">
        <v>2338</v>
      </c>
      <c r="Q2997" s="48">
        <v>100478.04</v>
      </c>
      <c r="R2997" s="48">
        <v>0</v>
      </c>
      <c r="S2997" s="48">
        <v>0</v>
      </c>
      <c r="T2997" s="48">
        <v>0</v>
      </c>
      <c r="U2997" s="49">
        <v>-5.8137481186725203E-3</v>
      </c>
      <c r="V2997" s="49">
        <v>-5.8137481186725203E-3</v>
      </c>
    </row>
    <row r="2998" spans="14:22">
      <c r="N2998" s="46" t="s">
        <v>2311</v>
      </c>
      <c r="O2998" s="47">
        <v>14049</v>
      </c>
      <c r="P2998" s="46" t="s">
        <v>2339</v>
      </c>
      <c r="Q2998" s="48">
        <v>100324.83</v>
      </c>
      <c r="R2998" s="48">
        <v>0</v>
      </c>
      <c r="S2998" s="48">
        <v>0</v>
      </c>
      <c r="T2998" s="48">
        <v>0</v>
      </c>
      <c r="U2998" s="49">
        <v>-1.5248107944782999E-3</v>
      </c>
      <c r="V2998" s="49">
        <v>-1.5248107944782999E-3</v>
      </c>
    </row>
    <row r="2999" spans="14:22">
      <c r="N2999" s="46" t="s">
        <v>2311</v>
      </c>
      <c r="O2999" s="47">
        <v>14049</v>
      </c>
      <c r="P2999" s="46" t="s">
        <v>2340</v>
      </c>
      <c r="Q2999" s="48">
        <v>100332.42</v>
      </c>
      <c r="R2999" s="48">
        <v>0</v>
      </c>
      <c r="S2999" s="48">
        <v>0</v>
      </c>
      <c r="T2999" s="48">
        <v>0</v>
      </c>
      <c r="U2999" s="49">
        <v>7.5654252292389797E-5</v>
      </c>
      <c r="V2999" s="49">
        <v>7.5654252292389797E-5</v>
      </c>
    </row>
    <row r="3000" spans="14:22">
      <c r="N3000" s="46" t="s">
        <v>2311</v>
      </c>
      <c r="O3000" s="47">
        <v>14049</v>
      </c>
      <c r="P3000" s="46" t="s">
        <v>2341</v>
      </c>
      <c r="Q3000" s="48">
        <v>101483.4</v>
      </c>
      <c r="R3000" s="48">
        <v>0</v>
      </c>
      <c r="S3000" s="48">
        <v>0</v>
      </c>
      <c r="T3000" s="48">
        <v>0</v>
      </c>
      <c r="U3000" s="49">
        <v>1.1471665888254301E-2</v>
      </c>
      <c r="V3000" s="49">
        <v>1.1471665888254301E-2</v>
      </c>
    </row>
    <row r="3001" spans="14:22">
      <c r="N3001" s="46" t="s">
        <v>2311</v>
      </c>
      <c r="O3001" s="47">
        <v>14049</v>
      </c>
      <c r="P3001" s="46" t="s">
        <v>2342</v>
      </c>
      <c r="Q3001" s="48">
        <v>102108.54</v>
      </c>
      <c r="R3001" s="48">
        <v>0</v>
      </c>
      <c r="S3001" s="48">
        <v>0</v>
      </c>
      <c r="T3001" s="48">
        <v>0</v>
      </c>
      <c r="U3001" s="49">
        <v>6.1600222302367101E-3</v>
      </c>
      <c r="V3001" s="49">
        <v>6.1600222302367101E-3</v>
      </c>
    </row>
    <row r="3002" spans="14:22">
      <c r="N3002" s="46" t="s">
        <v>2311</v>
      </c>
      <c r="O3002" s="47">
        <v>14049</v>
      </c>
      <c r="P3002" s="46" t="s">
        <v>2343</v>
      </c>
      <c r="Q3002" s="48">
        <v>105012.65</v>
      </c>
      <c r="R3002" s="48">
        <v>0</v>
      </c>
      <c r="S3002" s="48">
        <v>0</v>
      </c>
      <c r="T3002" s="48">
        <v>0</v>
      </c>
      <c r="U3002" s="49">
        <v>2.84414016692431E-2</v>
      </c>
      <c r="V3002" s="49">
        <v>2.84414016692431E-2</v>
      </c>
    </row>
    <row r="3003" spans="14:22">
      <c r="N3003" s="46" t="s">
        <v>2311</v>
      </c>
      <c r="O3003" s="47">
        <v>14049</v>
      </c>
      <c r="P3003" s="46" t="s">
        <v>2344</v>
      </c>
      <c r="Q3003" s="48">
        <v>105594.73</v>
      </c>
      <c r="R3003" s="48">
        <v>0</v>
      </c>
      <c r="S3003" s="48">
        <v>0</v>
      </c>
      <c r="T3003" s="48">
        <v>0</v>
      </c>
      <c r="U3003" s="49">
        <v>5.5429512539679803E-3</v>
      </c>
      <c r="V3003" s="49">
        <v>5.5429512539679803E-3</v>
      </c>
    </row>
    <row r="3004" spans="14:22">
      <c r="N3004" s="46" t="s">
        <v>2311</v>
      </c>
      <c r="O3004" s="47">
        <v>14049</v>
      </c>
      <c r="P3004" s="46" t="s">
        <v>2345</v>
      </c>
      <c r="Q3004" s="48">
        <v>108006.28</v>
      </c>
      <c r="R3004" s="48">
        <v>1839.62</v>
      </c>
      <c r="S3004" s="48">
        <v>0</v>
      </c>
      <c r="T3004" s="48">
        <v>0</v>
      </c>
      <c r="U3004" s="49">
        <v>5.4162740886785103E-3</v>
      </c>
      <c r="V3004" s="49">
        <v>5.4162740886785103E-3</v>
      </c>
    </row>
    <row r="3005" spans="14:22">
      <c r="N3005" s="46" t="s">
        <v>2311</v>
      </c>
      <c r="O3005" s="47">
        <v>14049</v>
      </c>
      <c r="P3005" s="46" t="s">
        <v>2346</v>
      </c>
      <c r="Q3005" s="48">
        <v>107272.78</v>
      </c>
      <c r="R3005" s="48">
        <v>0</v>
      </c>
      <c r="S3005" s="48">
        <v>0</v>
      </c>
      <c r="T3005" s="48">
        <v>0</v>
      </c>
      <c r="U3005" s="49">
        <v>-6.7912717667898397E-3</v>
      </c>
      <c r="V3005" s="49">
        <v>-6.7912717667898397E-3</v>
      </c>
    </row>
    <row r="3006" spans="14:22">
      <c r="N3006" s="46" t="s">
        <v>2311</v>
      </c>
      <c r="O3006" s="47">
        <v>14049</v>
      </c>
      <c r="P3006" s="46" t="s">
        <v>2347</v>
      </c>
      <c r="Q3006" s="48">
        <v>107787.42</v>
      </c>
      <c r="R3006" s="48">
        <v>0</v>
      </c>
      <c r="S3006" s="48">
        <v>0</v>
      </c>
      <c r="T3006" s="48">
        <v>0</v>
      </c>
      <c r="U3006" s="49">
        <v>4.7974891673359102E-3</v>
      </c>
      <c r="V3006" s="49">
        <v>4.7974891673359102E-3</v>
      </c>
    </row>
    <row r="3007" spans="14:22">
      <c r="N3007" s="46" t="s">
        <v>2311</v>
      </c>
      <c r="O3007" s="47">
        <v>14049</v>
      </c>
      <c r="P3007" s="46" t="s">
        <v>2348</v>
      </c>
      <c r="Q3007" s="48">
        <v>108390.8</v>
      </c>
      <c r="R3007" s="48">
        <v>0</v>
      </c>
      <c r="S3007" s="48">
        <v>0</v>
      </c>
      <c r="T3007" s="48">
        <v>0</v>
      </c>
      <c r="U3007" s="49">
        <v>5.5978703266113001E-3</v>
      </c>
      <c r="V3007" s="49">
        <v>5.5978703266113001E-3</v>
      </c>
    </row>
    <row r="3008" spans="14:22">
      <c r="N3008" s="46" t="s">
        <v>2311</v>
      </c>
      <c r="O3008" s="47">
        <v>14049</v>
      </c>
      <c r="P3008" s="46" t="s">
        <v>2349</v>
      </c>
      <c r="Q3008" s="48">
        <v>108359.33</v>
      </c>
      <c r="R3008" s="48">
        <v>0</v>
      </c>
      <c r="S3008" s="48">
        <v>0</v>
      </c>
      <c r="T3008" s="48">
        <v>0</v>
      </c>
      <c r="U3008" s="49">
        <v>-2.90338294393844E-4</v>
      </c>
      <c r="V3008" s="49">
        <v>-2.90338294393844E-4</v>
      </c>
    </row>
    <row r="3009" spans="14:22">
      <c r="N3009" s="46" t="s">
        <v>2311</v>
      </c>
      <c r="O3009" s="47">
        <v>14049</v>
      </c>
      <c r="P3009" s="46" t="s">
        <v>2350</v>
      </c>
      <c r="Q3009" s="48">
        <v>107866.65</v>
      </c>
      <c r="R3009" s="48">
        <v>0</v>
      </c>
      <c r="S3009" s="48">
        <v>0</v>
      </c>
      <c r="T3009" s="48">
        <v>0</v>
      </c>
      <c r="U3009" s="49">
        <v>-4.5467243106801503E-3</v>
      </c>
      <c r="V3009" s="49">
        <v>-4.5467243106801503E-3</v>
      </c>
    </row>
    <row r="3010" spans="14:22">
      <c r="N3010" s="46" t="s">
        <v>2311</v>
      </c>
      <c r="O3010" s="47">
        <v>14049</v>
      </c>
      <c r="P3010" s="46" t="s">
        <v>2351</v>
      </c>
      <c r="Q3010" s="48">
        <v>106703.18</v>
      </c>
      <c r="R3010" s="48">
        <v>0</v>
      </c>
      <c r="S3010" s="48">
        <v>0</v>
      </c>
      <c r="T3010" s="48">
        <v>0</v>
      </c>
      <c r="U3010" s="49">
        <v>-1.0786188316778E-2</v>
      </c>
      <c r="V3010" s="49">
        <v>-1.0786188316778E-2</v>
      </c>
    </row>
    <row r="3011" spans="14:22">
      <c r="N3011" s="46" t="s">
        <v>2311</v>
      </c>
      <c r="O3011" s="47">
        <v>14049</v>
      </c>
      <c r="P3011" s="46" t="s">
        <v>2352</v>
      </c>
      <c r="Q3011" s="48">
        <v>106241.97</v>
      </c>
      <c r="R3011" s="48">
        <v>0</v>
      </c>
      <c r="S3011" s="48">
        <v>0</v>
      </c>
      <c r="T3011" s="48">
        <v>0</v>
      </c>
      <c r="U3011" s="49">
        <v>-4.3223641507217402E-3</v>
      </c>
      <c r="V3011" s="49">
        <v>-4.3223641507217402E-3</v>
      </c>
    </row>
    <row r="3012" spans="14:22">
      <c r="N3012" s="46" t="s">
        <v>2311</v>
      </c>
      <c r="O3012" s="47">
        <v>14049</v>
      </c>
      <c r="P3012" s="46" t="s">
        <v>2353</v>
      </c>
      <c r="Q3012" s="48">
        <v>106853.81</v>
      </c>
      <c r="R3012" s="48">
        <v>0</v>
      </c>
      <c r="S3012" s="48">
        <v>0</v>
      </c>
      <c r="T3012" s="48">
        <v>0</v>
      </c>
      <c r="U3012" s="49">
        <v>5.7589293572022403E-3</v>
      </c>
      <c r="V3012" s="49">
        <v>5.7589293572022403E-3</v>
      </c>
    </row>
    <row r="3013" spans="14:22">
      <c r="N3013" s="46" t="s">
        <v>2311</v>
      </c>
      <c r="O3013" s="47">
        <v>14049</v>
      </c>
      <c r="P3013" s="46" t="s">
        <v>2354</v>
      </c>
      <c r="Q3013" s="48">
        <v>106555.41</v>
      </c>
      <c r="R3013" s="48">
        <v>0</v>
      </c>
      <c r="S3013" s="48">
        <v>0</v>
      </c>
      <c r="T3013" s="48">
        <v>0</v>
      </c>
      <c r="U3013" s="49">
        <v>-2.7926004697444999E-3</v>
      </c>
      <c r="V3013" s="49">
        <v>-2.7926004697444999E-3</v>
      </c>
    </row>
    <row r="3014" spans="14:22">
      <c r="N3014" s="46" t="s">
        <v>2311</v>
      </c>
      <c r="O3014" s="47">
        <v>14049</v>
      </c>
      <c r="P3014" s="46" t="s">
        <v>2355</v>
      </c>
      <c r="Q3014" s="48">
        <v>105744.72</v>
      </c>
      <c r="R3014" s="48">
        <v>0</v>
      </c>
      <c r="S3014" s="48">
        <v>0</v>
      </c>
      <c r="T3014" s="48">
        <v>0</v>
      </c>
      <c r="U3014" s="49">
        <v>-7.6081542926821301E-3</v>
      </c>
      <c r="V3014" s="49">
        <v>-7.6081542926821301E-3</v>
      </c>
    </row>
    <row r="3015" spans="14:22">
      <c r="N3015" s="46" t="s">
        <v>2311</v>
      </c>
      <c r="O3015" s="47">
        <v>14049</v>
      </c>
      <c r="P3015" s="46" t="s">
        <v>2356</v>
      </c>
      <c r="Q3015" s="48">
        <v>105613.55</v>
      </c>
      <c r="R3015" s="48">
        <v>0</v>
      </c>
      <c r="S3015" s="48">
        <v>0</v>
      </c>
      <c r="T3015" s="48">
        <v>0</v>
      </c>
      <c r="U3015" s="49">
        <v>-1.24044018462577E-3</v>
      </c>
      <c r="V3015" s="49">
        <v>-1.24044018462577E-3</v>
      </c>
    </row>
    <row r="3016" spans="14:22">
      <c r="N3016" s="46" t="s">
        <v>2311</v>
      </c>
      <c r="O3016" s="47">
        <v>14049</v>
      </c>
      <c r="P3016" s="46" t="s">
        <v>2357</v>
      </c>
      <c r="Q3016" s="48">
        <v>105553.42</v>
      </c>
      <c r="R3016" s="48">
        <v>0</v>
      </c>
      <c r="S3016" s="48">
        <v>0</v>
      </c>
      <c r="T3016" s="48">
        <v>0</v>
      </c>
      <c r="U3016" s="49">
        <v>-5.6933982429341302E-4</v>
      </c>
      <c r="V3016" s="49">
        <v>-5.6933982429341302E-4</v>
      </c>
    </row>
    <row r="3017" spans="14:22">
      <c r="N3017" s="46" t="s">
        <v>2311</v>
      </c>
      <c r="O3017" s="47">
        <v>14049</v>
      </c>
      <c r="P3017" s="46" t="s">
        <v>2358</v>
      </c>
      <c r="Q3017" s="48">
        <v>104908.84</v>
      </c>
      <c r="R3017" s="48">
        <v>0</v>
      </c>
      <c r="S3017" s="48">
        <v>0</v>
      </c>
      <c r="T3017" s="48">
        <v>10.6</v>
      </c>
      <c r="U3017" s="49">
        <v>-6.0062478316665899E-3</v>
      </c>
      <c r="V3017" s="49">
        <v>-6.1066709160158003E-3</v>
      </c>
    </row>
    <row r="3018" spans="14:22" ht="15" thickBot="1">
      <c r="N3018" s="50"/>
      <c r="O3018" s="50"/>
      <c r="P3018" s="50"/>
      <c r="Q3018" s="50"/>
      <c r="R3018" s="50"/>
      <c r="S3018" s="50"/>
      <c r="T3018" s="50"/>
      <c r="U3018" s="50"/>
      <c r="V3018" s="50"/>
    </row>
    <row r="3019" spans="14:22">
      <c r="N3019" s="46" t="s">
        <v>2311</v>
      </c>
      <c r="O3019" s="47">
        <v>14049</v>
      </c>
      <c r="P3019" s="46" t="s">
        <v>2269</v>
      </c>
      <c r="Q3019" s="48">
        <v>104908.84</v>
      </c>
      <c r="R3019" s="48">
        <v>104512.63</v>
      </c>
      <c r="S3019" s="48">
        <v>0</v>
      </c>
      <c r="T3019" s="48">
        <v>35.01</v>
      </c>
      <c r="U3019" s="49">
        <v>-8.3696503285410895E-3</v>
      </c>
      <c r="V3019" s="49">
        <v>-8.7038034216748699E-3</v>
      </c>
    </row>
    <row r="3020" spans="14:22" ht="15" thickBot="1">
      <c r="N3020" s="50"/>
      <c r="O3020" s="50"/>
      <c r="P3020" s="50"/>
      <c r="Q3020" s="50"/>
      <c r="R3020" s="50"/>
      <c r="S3020" s="50"/>
      <c r="T3020" s="50"/>
      <c r="U3020" s="50"/>
      <c r="V3020" s="50"/>
    </row>
    <row r="3024" spans="14:22">
      <c r="N3024" s="43" t="s">
        <v>2307</v>
      </c>
      <c r="O3024" s="42">
        <v>14334</v>
      </c>
      <c r="P3024" s="40"/>
      <c r="Q3024" s="40"/>
      <c r="R3024" s="40"/>
      <c r="S3024" s="40"/>
      <c r="T3024" s="40"/>
      <c r="U3024" s="40"/>
      <c r="V3024" s="40"/>
    </row>
    <row r="3025" spans="14:22">
      <c r="N3025" s="46" t="s">
        <v>2307</v>
      </c>
      <c r="O3025" s="47">
        <v>14334</v>
      </c>
      <c r="P3025" s="46" t="s">
        <v>2361</v>
      </c>
      <c r="Q3025" s="48">
        <v>0</v>
      </c>
      <c r="R3025" s="40"/>
      <c r="S3025" s="40"/>
      <c r="T3025" s="40"/>
      <c r="U3025" s="40"/>
      <c r="V3025" s="40"/>
    </row>
    <row r="3026" spans="14:22">
      <c r="N3026" s="46" t="s">
        <v>2307</v>
      </c>
      <c r="O3026" s="47">
        <v>14334</v>
      </c>
      <c r="P3026" s="46" t="s">
        <v>2362</v>
      </c>
      <c r="Q3026" s="48">
        <v>0</v>
      </c>
      <c r="R3026" s="48">
        <v>0</v>
      </c>
      <c r="S3026" s="48">
        <v>0</v>
      </c>
      <c r="T3026" s="48">
        <v>0</v>
      </c>
      <c r="U3026" s="49">
        <v>0</v>
      </c>
      <c r="V3026" s="49">
        <v>0</v>
      </c>
    </row>
    <row r="3027" spans="14:22">
      <c r="N3027" s="46" t="s">
        <v>2307</v>
      </c>
      <c r="O3027" s="47">
        <v>14334</v>
      </c>
      <c r="P3027" s="46" t="s">
        <v>2363</v>
      </c>
      <c r="Q3027" s="48">
        <v>0</v>
      </c>
      <c r="R3027" s="48">
        <v>0</v>
      </c>
      <c r="S3027" s="48">
        <v>0</v>
      </c>
      <c r="T3027" s="48">
        <v>0</v>
      </c>
      <c r="U3027" s="49">
        <v>0</v>
      </c>
      <c r="V3027" s="49">
        <v>0</v>
      </c>
    </row>
    <row r="3028" spans="14:22">
      <c r="N3028" s="46" t="s">
        <v>2307</v>
      </c>
      <c r="O3028" s="47">
        <v>14334</v>
      </c>
      <c r="P3028" s="46" t="s">
        <v>2364</v>
      </c>
      <c r="Q3028" s="48">
        <v>0</v>
      </c>
      <c r="R3028" s="48">
        <v>0</v>
      </c>
      <c r="S3028" s="48">
        <v>0</v>
      </c>
      <c r="T3028" s="48">
        <v>0</v>
      </c>
      <c r="U3028" s="49">
        <v>0</v>
      </c>
      <c r="V3028" s="49">
        <v>0</v>
      </c>
    </row>
    <row r="3029" spans="14:22">
      <c r="N3029" s="46" t="s">
        <v>2307</v>
      </c>
      <c r="O3029" s="47">
        <v>14334</v>
      </c>
      <c r="P3029" s="46" t="s">
        <v>2365</v>
      </c>
      <c r="Q3029" s="48">
        <v>0</v>
      </c>
      <c r="R3029" s="48">
        <v>0</v>
      </c>
      <c r="S3029" s="48">
        <v>0</v>
      </c>
      <c r="T3029" s="48">
        <v>0</v>
      </c>
      <c r="U3029" s="49">
        <v>0</v>
      </c>
      <c r="V3029" s="49">
        <v>0</v>
      </c>
    </row>
    <row r="3030" spans="14:22">
      <c r="N3030" s="46" t="s">
        <v>2307</v>
      </c>
      <c r="O3030" s="47">
        <v>14334</v>
      </c>
      <c r="P3030" s="46" t="s">
        <v>2366</v>
      </c>
      <c r="Q3030" s="48">
        <v>0</v>
      </c>
      <c r="R3030" s="48">
        <v>0</v>
      </c>
      <c r="S3030" s="48">
        <v>0</v>
      </c>
      <c r="T3030" s="48">
        <v>0</v>
      </c>
      <c r="U3030" s="49">
        <v>0</v>
      </c>
      <c r="V3030" s="49">
        <v>0</v>
      </c>
    </row>
    <row r="3031" spans="14:22">
      <c r="N3031" s="46" t="s">
        <v>2307</v>
      </c>
      <c r="O3031" s="47">
        <v>14334</v>
      </c>
      <c r="P3031" s="46" t="s">
        <v>2367</v>
      </c>
      <c r="Q3031" s="48">
        <v>0</v>
      </c>
      <c r="R3031" s="48">
        <v>0</v>
      </c>
      <c r="S3031" s="48">
        <v>0</v>
      </c>
      <c r="T3031" s="48">
        <v>0</v>
      </c>
      <c r="U3031" s="49">
        <v>0</v>
      </c>
      <c r="V3031" s="49">
        <v>0</v>
      </c>
    </row>
    <row r="3032" spans="14:22">
      <c r="N3032" s="46" t="s">
        <v>2307</v>
      </c>
      <c r="O3032" s="47">
        <v>14334</v>
      </c>
      <c r="P3032" s="46" t="s">
        <v>2368</v>
      </c>
      <c r="Q3032" s="48">
        <v>0</v>
      </c>
      <c r="R3032" s="48">
        <v>0</v>
      </c>
      <c r="S3032" s="48">
        <v>0</v>
      </c>
      <c r="T3032" s="48">
        <v>0</v>
      </c>
      <c r="U3032" s="49">
        <v>0</v>
      </c>
      <c r="V3032" s="49">
        <v>0</v>
      </c>
    </row>
    <row r="3033" spans="14:22">
      <c r="N3033" s="46" t="s">
        <v>2307</v>
      </c>
      <c r="O3033" s="47">
        <v>14334</v>
      </c>
      <c r="P3033" s="46" t="s">
        <v>2369</v>
      </c>
      <c r="Q3033" s="48">
        <v>0</v>
      </c>
      <c r="R3033" s="48">
        <v>0</v>
      </c>
      <c r="S3033" s="48">
        <v>0</v>
      </c>
      <c r="T3033" s="48">
        <v>0</v>
      </c>
      <c r="U3033" s="49">
        <v>0</v>
      </c>
      <c r="V3033" s="49">
        <v>0</v>
      </c>
    </row>
    <row r="3034" spans="14:22">
      <c r="N3034" s="46" t="s">
        <v>2307</v>
      </c>
      <c r="O3034" s="47">
        <v>14334</v>
      </c>
      <c r="P3034" s="46" t="s">
        <v>2370</v>
      </c>
      <c r="Q3034" s="48">
        <v>0</v>
      </c>
      <c r="R3034" s="48">
        <v>0</v>
      </c>
      <c r="S3034" s="48">
        <v>0</v>
      </c>
      <c r="T3034" s="48">
        <v>0</v>
      </c>
      <c r="U3034" s="49">
        <v>0</v>
      </c>
      <c r="V3034" s="49">
        <v>0</v>
      </c>
    </row>
    <row r="3035" spans="14:22">
      <c r="N3035" s="46" t="s">
        <v>2307</v>
      </c>
      <c r="O3035" s="47">
        <v>14334</v>
      </c>
      <c r="P3035" s="46" t="s">
        <v>2371</v>
      </c>
      <c r="Q3035" s="48">
        <v>0</v>
      </c>
      <c r="R3035" s="48">
        <v>0</v>
      </c>
      <c r="S3035" s="48">
        <v>0</v>
      </c>
      <c r="T3035" s="48">
        <v>0</v>
      </c>
      <c r="U3035" s="49">
        <v>0</v>
      </c>
      <c r="V3035" s="49">
        <v>0</v>
      </c>
    </row>
    <row r="3036" spans="14:22">
      <c r="N3036" s="46" t="s">
        <v>2307</v>
      </c>
      <c r="O3036" s="47">
        <v>14334</v>
      </c>
      <c r="P3036" s="46" t="s">
        <v>2372</v>
      </c>
      <c r="Q3036" s="48">
        <v>0</v>
      </c>
      <c r="R3036" s="48">
        <v>0</v>
      </c>
      <c r="S3036" s="48">
        <v>0</v>
      </c>
      <c r="T3036" s="48">
        <v>0</v>
      </c>
      <c r="U3036" s="49">
        <v>0</v>
      </c>
      <c r="V3036" s="49">
        <v>0</v>
      </c>
    </row>
    <row r="3037" spans="14:22">
      <c r="N3037" s="46" t="s">
        <v>2307</v>
      </c>
      <c r="O3037" s="47">
        <v>14334</v>
      </c>
      <c r="P3037" s="46" t="s">
        <v>2373</v>
      </c>
      <c r="Q3037" s="48">
        <v>0</v>
      </c>
      <c r="R3037" s="48">
        <v>0</v>
      </c>
      <c r="S3037" s="48">
        <v>0</v>
      </c>
      <c r="T3037" s="48">
        <v>0</v>
      </c>
      <c r="U3037" s="49">
        <v>0</v>
      </c>
      <c r="V3037" s="49">
        <v>0</v>
      </c>
    </row>
    <row r="3038" spans="14:22">
      <c r="N3038" s="46" t="s">
        <v>2307</v>
      </c>
      <c r="O3038" s="47">
        <v>14334</v>
      </c>
      <c r="P3038" s="46" t="s">
        <v>2374</v>
      </c>
      <c r="Q3038" s="48">
        <v>0</v>
      </c>
      <c r="R3038" s="48">
        <v>0</v>
      </c>
      <c r="S3038" s="48">
        <v>0</v>
      </c>
      <c r="T3038" s="48">
        <v>0</v>
      </c>
      <c r="U3038" s="49">
        <v>0</v>
      </c>
      <c r="V3038" s="49">
        <v>0</v>
      </c>
    </row>
    <row r="3039" spans="14:22">
      <c r="N3039" s="46" t="s">
        <v>2307</v>
      </c>
      <c r="O3039" s="47">
        <v>14334</v>
      </c>
      <c r="P3039" s="46" t="s">
        <v>2375</v>
      </c>
      <c r="Q3039" s="48">
        <v>0</v>
      </c>
      <c r="R3039" s="48">
        <v>0</v>
      </c>
      <c r="S3039" s="48">
        <v>0</v>
      </c>
      <c r="T3039" s="48">
        <v>0</v>
      </c>
      <c r="U3039" s="49">
        <v>0</v>
      </c>
      <c r="V3039" s="49">
        <v>0</v>
      </c>
    </row>
    <row r="3040" spans="14:22">
      <c r="N3040" s="46" t="s">
        <v>2307</v>
      </c>
      <c r="O3040" s="47">
        <v>14334</v>
      </c>
      <c r="P3040" s="46" t="s">
        <v>2376</v>
      </c>
      <c r="Q3040" s="48">
        <v>0</v>
      </c>
      <c r="R3040" s="48">
        <v>0</v>
      </c>
      <c r="S3040" s="48">
        <v>0</v>
      </c>
      <c r="T3040" s="48">
        <v>0</v>
      </c>
      <c r="U3040" s="49">
        <v>0</v>
      </c>
      <c r="V3040" s="49">
        <v>0</v>
      </c>
    </row>
    <row r="3041" spans="14:22">
      <c r="N3041" s="46" t="s">
        <v>2307</v>
      </c>
      <c r="O3041" s="47">
        <v>14334</v>
      </c>
      <c r="P3041" s="46" t="s">
        <v>2377</v>
      </c>
      <c r="Q3041" s="48">
        <v>0</v>
      </c>
      <c r="R3041" s="48">
        <v>0</v>
      </c>
      <c r="S3041" s="48">
        <v>0</v>
      </c>
      <c r="T3041" s="48">
        <v>0</v>
      </c>
      <c r="U3041" s="49">
        <v>0</v>
      </c>
      <c r="V3041" s="49">
        <v>0</v>
      </c>
    </row>
    <row r="3042" spans="14:22">
      <c r="N3042" s="46" t="s">
        <v>2307</v>
      </c>
      <c r="O3042" s="47">
        <v>14334</v>
      </c>
      <c r="P3042" s="46" t="s">
        <v>2378</v>
      </c>
      <c r="Q3042" s="48">
        <v>0</v>
      </c>
      <c r="R3042" s="48">
        <v>0</v>
      </c>
      <c r="S3042" s="48">
        <v>0</v>
      </c>
      <c r="T3042" s="48">
        <v>0</v>
      </c>
      <c r="U3042" s="49">
        <v>0</v>
      </c>
      <c r="V3042" s="49">
        <v>0</v>
      </c>
    </row>
    <row r="3043" spans="14:22">
      <c r="N3043" s="46" t="s">
        <v>2307</v>
      </c>
      <c r="O3043" s="47">
        <v>14334</v>
      </c>
      <c r="P3043" s="46" t="s">
        <v>2379</v>
      </c>
      <c r="Q3043" s="48">
        <v>0</v>
      </c>
      <c r="R3043" s="48">
        <v>0</v>
      </c>
      <c r="S3043" s="48">
        <v>0</v>
      </c>
      <c r="T3043" s="48">
        <v>0</v>
      </c>
      <c r="U3043" s="49">
        <v>0</v>
      </c>
      <c r="V3043" s="49">
        <v>0</v>
      </c>
    </row>
    <row r="3044" spans="14:22">
      <c r="N3044" s="46" t="s">
        <v>2307</v>
      </c>
      <c r="O3044" s="47">
        <v>14334</v>
      </c>
      <c r="P3044" s="46" t="s">
        <v>2380</v>
      </c>
      <c r="Q3044" s="48">
        <v>0</v>
      </c>
      <c r="R3044" s="48">
        <v>0</v>
      </c>
      <c r="S3044" s="48">
        <v>0</v>
      </c>
      <c r="T3044" s="48">
        <v>0</v>
      </c>
      <c r="U3044" s="49">
        <v>0</v>
      </c>
      <c r="V3044" s="49">
        <v>0</v>
      </c>
    </row>
    <row r="3045" spans="14:22">
      <c r="N3045" s="46" t="s">
        <v>2307</v>
      </c>
      <c r="O3045" s="47">
        <v>14334</v>
      </c>
      <c r="P3045" s="46" t="s">
        <v>2381</v>
      </c>
      <c r="Q3045" s="48">
        <v>0</v>
      </c>
      <c r="R3045" s="48">
        <v>0</v>
      </c>
      <c r="S3045" s="48">
        <v>0</v>
      </c>
      <c r="T3045" s="48">
        <v>0</v>
      </c>
      <c r="U3045" s="49">
        <v>0</v>
      </c>
      <c r="V3045" s="49">
        <v>0</v>
      </c>
    </row>
    <row r="3046" spans="14:22">
      <c r="N3046" s="46" t="s">
        <v>2307</v>
      </c>
      <c r="O3046" s="47">
        <v>14334</v>
      </c>
      <c r="P3046" s="46" t="s">
        <v>2382</v>
      </c>
      <c r="Q3046" s="48">
        <v>0</v>
      </c>
      <c r="R3046" s="48">
        <v>0</v>
      </c>
      <c r="S3046" s="48">
        <v>0</v>
      </c>
      <c r="T3046" s="48">
        <v>0</v>
      </c>
      <c r="U3046" s="49">
        <v>0</v>
      </c>
      <c r="V3046" s="49">
        <v>0</v>
      </c>
    </row>
    <row r="3047" spans="14:22">
      <c r="N3047" s="46" t="s">
        <v>2307</v>
      </c>
      <c r="O3047" s="47">
        <v>14334</v>
      </c>
      <c r="P3047" s="46" t="s">
        <v>2383</v>
      </c>
      <c r="Q3047" s="48">
        <v>0</v>
      </c>
      <c r="R3047" s="48">
        <v>0</v>
      </c>
      <c r="S3047" s="48">
        <v>0</v>
      </c>
      <c r="T3047" s="48">
        <v>0</v>
      </c>
      <c r="U3047" s="49">
        <v>0</v>
      </c>
      <c r="V3047" s="49">
        <v>0</v>
      </c>
    </row>
    <row r="3048" spans="14:22">
      <c r="N3048" s="46" t="s">
        <v>2307</v>
      </c>
      <c r="O3048" s="47">
        <v>14334</v>
      </c>
      <c r="P3048" s="46" t="s">
        <v>2384</v>
      </c>
      <c r="Q3048" s="48">
        <v>0</v>
      </c>
      <c r="R3048" s="48">
        <v>0</v>
      </c>
      <c r="S3048" s="48">
        <v>0</v>
      </c>
      <c r="T3048" s="48">
        <v>0</v>
      </c>
      <c r="U3048" s="49">
        <v>0</v>
      </c>
      <c r="V3048" s="49">
        <v>0</v>
      </c>
    </row>
    <row r="3049" spans="14:22">
      <c r="N3049" s="46" t="s">
        <v>2307</v>
      </c>
      <c r="O3049" s="47">
        <v>14334</v>
      </c>
      <c r="P3049" s="46" t="s">
        <v>2385</v>
      </c>
      <c r="Q3049" s="48">
        <v>0</v>
      </c>
      <c r="R3049" s="48">
        <v>0</v>
      </c>
      <c r="S3049" s="48">
        <v>0</v>
      </c>
      <c r="T3049" s="48">
        <v>0</v>
      </c>
      <c r="U3049" s="49">
        <v>0</v>
      </c>
      <c r="V3049" s="49">
        <v>0</v>
      </c>
    </row>
    <row r="3050" spans="14:22">
      <c r="N3050" s="46" t="s">
        <v>2307</v>
      </c>
      <c r="O3050" s="47">
        <v>14334</v>
      </c>
      <c r="P3050" s="46" t="s">
        <v>2386</v>
      </c>
      <c r="Q3050" s="48">
        <v>0</v>
      </c>
      <c r="R3050" s="48">
        <v>0</v>
      </c>
      <c r="S3050" s="48">
        <v>0</v>
      </c>
      <c r="T3050" s="48">
        <v>0</v>
      </c>
      <c r="U3050" s="49">
        <v>0</v>
      </c>
      <c r="V3050" s="49">
        <v>0</v>
      </c>
    </row>
    <row r="3051" spans="14:22">
      <c r="N3051" s="46" t="s">
        <v>2307</v>
      </c>
      <c r="O3051" s="47">
        <v>14334</v>
      </c>
      <c r="P3051" s="46" t="s">
        <v>2387</v>
      </c>
      <c r="Q3051" s="48">
        <v>0</v>
      </c>
      <c r="R3051" s="48">
        <v>0</v>
      </c>
      <c r="S3051" s="48">
        <v>0</v>
      </c>
      <c r="T3051" s="48">
        <v>0</v>
      </c>
      <c r="U3051" s="49">
        <v>0</v>
      </c>
      <c r="V3051" s="49">
        <v>0</v>
      </c>
    </row>
    <row r="3052" spans="14:22">
      <c r="N3052" s="46" t="s">
        <v>2307</v>
      </c>
      <c r="O3052" s="47">
        <v>14334</v>
      </c>
      <c r="P3052" s="46" t="s">
        <v>2388</v>
      </c>
      <c r="Q3052" s="48">
        <v>0</v>
      </c>
      <c r="R3052" s="48">
        <v>0</v>
      </c>
      <c r="S3052" s="48">
        <v>0</v>
      </c>
      <c r="T3052" s="48">
        <v>0</v>
      </c>
      <c r="U3052" s="49">
        <v>0</v>
      </c>
      <c r="V3052" s="49">
        <v>0</v>
      </c>
    </row>
    <row r="3053" spans="14:22">
      <c r="N3053" s="46" t="s">
        <v>2307</v>
      </c>
      <c r="O3053" s="47">
        <v>14334</v>
      </c>
      <c r="P3053" s="46" t="s">
        <v>2389</v>
      </c>
      <c r="Q3053" s="48">
        <v>0</v>
      </c>
      <c r="R3053" s="48">
        <v>0</v>
      </c>
      <c r="S3053" s="48">
        <v>0</v>
      </c>
      <c r="T3053" s="48">
        <v>0</v>
      </c>
      <c r="U3053" s="49">
        <v>0</v>
      </c>
      <c r="V3053" s="49">
        <v>0</v>
      </c>
    </row>
    <row r="3054" spans="14:22">
      <c r="N3054" s="46" t="s">
        <v>2307</v>
      </c>
      <c r="O3054" s="47">
        <v>14334</v>
      </c>
      <c r="P3054" s="46" t="s">
        <v>2390</v>
      </c>
      <c r="Q3054" s="48">
        <v>0</v>
      </c>
      <c r="R3054" s="48">
        <v>0</v>
      </c>
      <c r="S3054" s="48">
        <v>0</v>
      </c>
      <c r="T3054" s="48">
        <v>0</v>
      </c>
      <c r="U3054" s="49">
        <v>0</v>
      </c>
      <c r="V3054" s="49">
        <v>0</v>
      </c>
    </row>
    <row r="3055" spans="14:22">
      <c r="N3055" s="46" t="s">
        <v>2307</v>
      </c>
      <c r="O3055" s="47">
        <v>14334</v>
      </c>
      <c r="P3055" s="46" t="s">
        <v>2391</v>
      </c>
      <c r="Q3055" s="48">
        <v>0</v>
      </c>
      <c r="R3055" s="48">
        <v>0</v>
      </c>
      <c r="S3055" s="48">
        <v>0</v>
      </c>
      <c r="T3055" s="48">
        <v>0</v>
      </c>
      <c r="U3055" s="49">
        <v>0</v>
      </c>
      <c r="V3055" s="49">
        <v>0</v>
      </c>
    </row>
    <row r="3056" spans="14:22">
      <c r="N3056" s="46" t="s">
        <v>2307</v>
      </c>
      <c r="O3056" s="47">
        <v>14334</v>
      </c>
      <c r="P3056" s="46" t="s">
        <v>2392</v>
      </c>
      <c r="Q3056" s="48">
        <v>0</v>
      </c>
      <c r="R3056" s="48">
        <v>0</v>
      </c>
      <c r="S3056" s="48">
        <v>0</v>
      </c>
      <c r="T3056" s="48">
        <v>0</v>
      </c>
      <c r="U3056" s="49">
        <v>0</v>
      </c>
      <c r="V3056" s="49">
        <v>0</v>
      </c>
    </row>
    <row r="3057" spans="14:22">
      <c r="N3057" s="46" t="s">
        <v>2307</v>
      </c>
      <c r="O3057" s="47">
        <v>14334</v>
      </c>
      <c r="P3057" s="46" t="s">
        <v>2393</v>
      </c>
      <c r="Q3057" s="48">
        <v>0</v>
      </c>
      <c r="R3057" s="48">
        <v>0</v>
      </c>
      <c r="S3057" s="48">
        <v>0</v>
      </c>
      <c r="T3057" s="48">
        <v>0</v>
      </c>
      <c r="U3057" s="49">
        <v>0</v>
      </c>
      <c r="V3057" s="49">
        <v>0</v>
      </c>
    </row>
    <row r="3058" spans="14:22">
      <c r="N3058" s="46" t="s">
        <v>2307</v>
      </c>
      <c r="O3058" s="47">
        <v>14334</v>
      </c>
      <c r="P3058" s="46" t="s">
        <v>2394</v>
      </c>
      <c r="Q3058" s="48">
        <v>0</v>
      </c>
      <c r="R3058" s="48">
        <v>0</v>
      </c>
      <c r="S3058" s="48">
        <v>0</v>
      </c>
      <c r="T3058" s="48">
        <v>0</v>
      </c>
      <c r="U3058" s="49">
        <v>0</v>
      </c>
      <c r="V3058" s="49">
        <v>0</v>
      </c>
    </row>
    <row r="3059" spans="14:22">
      <c r="N3059" s="46" t="s">
        <v>2307</v>
      </c>
      <c r="O3059" s="47">
        <v>14334</v>
      </c>
      <c r="P3059" s="46" t="s">
        <v>2395</v>
      </c>
      <c r="Q3059" s="48">
        <v>0</v>
      </c>
      <c r="R3059" s="48">
        <v>0</v>
      </c>
      <c r="S3059" s="48">
        <v>0</v>
      </c>
      <c r="T3059" s="48">
        <v>0</v>
      </c>
      <c r="U3059" s="49">
        <v>0</v>
      </c>
      <c r="V3059" s="49">
        <v>0</v>
      </c>
    </row>
    <row r="3060" spans="14:22">
      <c r="N3060" s="46" t="s">
        <v>2307</v>
      </c>
      <c r="O3060" s="47">
        <v>14334</v>
      </c>
      <c r="P3060" s="46" t="s">
        <v>2396</v>
      </c>
      <c r="Q3060" s="48">
        <v>0</v>
      </c>
      <c r="R3060" s="48">
        <v>0</v>
      </c>
      <c r="S3060" s="48">
        <v>0</v>
      </c>
      <c r="T3060" s="48">
        <v>0</v>
      </c>
      <c r="U3060" s="49">
        <v>0</v>
      </c>
      <c r="V3060" s="49">
        <v>0</v>
      </c>
    </row>
    <row r="3061" spans="14:22">
      <c r="N3061" s="46" t="s">
        <v>2307</v>
      </c>
      <c r="O3061" s="47">
        <v>14334</v>
      </c>
      <c r="P3061" s="46" t="s">
        <v>2397</v>
      </c>
      <c r="Q3061" s="48">
        <v>0</v>
      </c>
      <c r="R3061" s="48">
        <v>0</v>
      </c>
      <c r="S3061" s="48">
        <v>0</v>
      </c>
      <c r="T3061" s="48">
        <v>0</v>
      </c>
      <c r="U3061" s="49">
        <v>0</v>
      </c>
      <c r="V3061" s="49">
        <v>0</v>
      </c>
    </row>
    <row r="3062" spans="14:22">
      <c r="N3062" s="46" t="s">
        <v>2307</v>
      </c>
      <c r="O3062" s="47">
        <v>14334</v>
      </c>
      <c r="P3062" s="46" t="s">
        <v>2398</v>
      </c>
      <c r="Q3062" s="48">
        <v>0</v>
      </c>
      <c r="R3062" s="48">
        <v>0</v>
      </c>
      <c r="S3062" s="48">
        <v>0</v>
      </c>
      <c r="T3062" s="48">
        <v>0</v>
      </c>
      <c r="U3062" s="49">
        <v>0</v>
      </c>
      <c r="V3062" s="49">
        <v>0</v>
      </c>
    </row>
    <row r="3063" spans="14:22">
      <c r="N3063" s="46" t="s">
        <v>2307</v>
      </c>
      <c r="O3063" s="47">
        <v>14334</v>
      </c>
      <c r="P3063" s="46" t="s">
        <v>2399</v>
      </c>
      <c r="Q3063" s="48">
        <v>0</v>
      </c>
      <c r="R3063" s="48">
        <v>0</v>
      </c>
      <c r="S3063" s="48">
        <v>0</v>
      </c>
      <c r="T3063" s="48">
        <v>0</v>
      </c>
      <c r="U3063" s="49">
        <v>0</v>
      </c>
      <c r="V3063" s="49">
        <v>0</v>
      </c>
    </row>
    <row r="3064" spans="14:22">
      <c r="N3064" s="46" t="s">
        <v>2307</v>
      </c>
      <c r="O3064" s="47">
        <v>14334</v>
      </c>
      <c r="P3064" s="46" t="s">
        <v>2400</v>
      </c>
      <c r="Q3064" s="48">
        <v>0</v>
      </c>
      <c r="R3064" s="48">
        <v>0</v>
      </c>
      <c r="S3064" s="48">
        <v>0</v>
      </c>
      <c r="T3064" s="48">
        <v>0</v>
      </c>
      <c r="U3064" s="49">
        <v>0</v>
      </c>
      <c r="V3064" s="49">
        <v>0</v>
      </c>
    </row>
    <row r="3065" spans="14:22">
      <c r="N3065" s="46" t="s">
        <v>2307</v>
      </c>
      <c r="O3065" s="47">
        <v>14334</v>
      </c>
      <c r="P3065" s="46" t="s">
        <v>2401</v>
      </c>
      <c r="Q3065" s="48">
        <v>0</v>
      </c>
      <c r="R3065" s="48">
        <v>0</v>
      </c>
      <c r="S3065" s="48">
        <v>0</v>
      </c>
      <c r="T3065" s="48">
        <v>0</v>
      </c>
      <c r="U3065" s="49">
        <v>0</v>
      </c>
      <c r="V3065" s="49">
        <v>0</v>
      </c>
    </row>
    <row r="3066" spans="14:22">
      <c r="N3066" s="46" t="s">
        <v>2307</v>
      </c>
      <c r="O3066" s="47">
        <v>14334</v>
      </c>
      <c r="P3066" s="46" t="s">
        <v>2402</v>
      </c>
      <c r="Q3066" s="48">
        <v>0</v>
      </c>
      <c r="R3066" s="48">
        <v>0</v>
      </c>
      <c r="S3066" s="48">
        <v>0</v>
      </c>
      <c r="T3066" s="48">
        <v>0</v>
      </c>
      <c r="U3066" s="49">
        <v>0</v>
      </c>
      <c r="V3066" s="49">
        <v>0</v>
      </c>
    </row>
    <row r="3067" spans="14:22">
      <c r="N3067" s="46" t="s">
        <v>2307</v>
      </c>
      <c r="O3067" s="47">
        <v>14334</v>
      </c>
      <c r="P3067" s="46" t="s">
        <v>2403</v>
      </c>
      <c r="Q3067" s="48">
        <v>0</v>
      </c>
      <c r="R3067" s="48">
        <v>0</v>
      </c>
      <c r="S3067" s="48">
        <v>0</v>
      </c>
      <c r="T3067" s="48">
        <v>0</v>
      </c>
      <c r="U3067" s="49">
        <v>0</v>
      </c>
      <c r="V3067" s="49">
        <v>0</v>
      </c>
    </row>
    <row r="3068" spans="14:22">
      <c r="N3068" s="46" t="s">
        <v>2307</v>
      </c>
      <c r="O3068" s="47">
        <v>14334</v>
      </c>
      <c r="P3068" s="46" t="s">
        <v>2404</v>
      </c>
      <c r="Q3068" s="48">
        <v>0</v>
      </c>
      <c r="R3068" s="48">
        <v>0</v>
      </c>
      <c r="S3068" s="48">
        <v>0</v>
      </c>
      <c r="T3068" s="48">
        <v>0</v>
      </c>
      <c r="U3068" s="49">
        <v>0</v>
      </c>
      <c r="V3068" s="49">
        <v>0</v>
      </c>
    </row>
    <row r="3069" spans="14:22">
      <c r="N3069" s="46" t="s">
        <v>2307</v>
      </c>
      <c r="O3069" s="47">
        <v>14334</v>
      </c>
      <c r="P3069" s="46" t="s">
        <v>2405</v>
      </c>
      <c r="Q3069" s="48">
        <v>0</v>
      </c>
      <c r="R3069" s="48">
        <v>0</v>
      </c>
      <c r="S3069" s="48">
        <v>0</v>
      </c>
      <c r="T3069" s="48">
        <v>0</v>
      </c>
      <c r="U3069" s="49">
        <v>0</v>
      </c>
      <c r="V3069" s="49">
        <v>0</v>
      </c>
    </row>
    <row r="3070" spans="14:22">
      <c r="N3070" s="46" t="s">
        <v>2307</v>
      </c>
      <c r="O3070" s="47">
        <v>14334</v>
      </c>
      <c r="P3070" s="46" t="s">
        <v>2406</v>
      </c>
      <c r="Q3070" s="48">
        <v>0</v>
      </c>
      <c r="R3070" s="48">
        <v>0</v>
      </c>
      <c r="S3070" s="48">
        <v>0</v>
      </c>
      <c r="T3070" s="48">
        <v>0</v>
      </c>
      <c r="U3070" s="49">
        <v>0</v>
      </c>
      <c r="V3070" s="49">
        <v>0</v>
      </c>
    </row>
    <row r="3071" spans="14:22">
      <c r="N3071" s="46" t="s">
        <v>2307</v>
      </c>
      <c r="O3071" s="47">
        <v>14334</v>
      </c>
      <c r="P3071" s="46" t="s">
        <v>2407</v>
      </c>
      <c r="Q3071" s="48">
        <v>0</v>
      </c>
      <c r="R3071" s="48">
        <v>0</v>
      </c>
      <c r="S3071" s="48">
        <v>0</v>
      </c>
      <c r="T3071" s="48">
        <v>0</v>
      </c>
      <c r="U3071" s="49">
        <v>0</v>
      </c>
      <c r="V3071" s="49">
        <v>0</v>
      </c>
    </row>
    <row r="3072" spans="14:22">
      <c r="N3072" s="46" t="s">
        <v>2307</v>
      </c>
      <c r="O3072" s="47">
        <v>14334</v>
      </c>
      <c r="P3072" s="46" t="s">
        <v>2408</v>
      </c>
      <c r="Q3072" s="48">
        <v>0</v>
      </c>
      <c r="R3072" s="48">
        <v>0</v>
      </c>
      <c r="S3072" s="48">
        <v>0</v>
      </c>
      <c r="T3072" s="48">
        <v>0</v>
      </c>
      <c r="U3072" s="49">
        <v>0</v>
      </c>
      <c r="V3072" s="49">
        <v>0</v>
      </c>
    </row>
    <row r="3073" spans="14:22">
      <c r="N3073" s="46" t="s">
        <v>2307</v>
      </c>
      <c r="O3073" s="47">
        <v>14334</v>
      </c>
      <c r="P3073" s="46" t="s">
        <v>2409</v>
      </c>
      <c r="Q3073" s="48">
        <v>0</v>
      </c>
      <c r="R3073" s="48">
        <v>0</v>
      </c>
      <c r="S3073" s="48">
        <v>0</v>
      </c>
      <c r="T3073" s="48">
        <v>0</v>
      </c>
      <c r="U3073" s="49">
        <v>0</v>
      </c>
      <c r="V3073" s="49">
        <v>0</v>
      </c>
    </row>
    <row r="3074" spans="14:22">
      <c r="N3074" s="46" t="s">
        <v>2307</v>
      </c>
      <c r="O3074" s="47">
        <v>14334</v>
      </c>
      <c r="P3074" s="46" t="s">
        <v>2410</v>
      </c>
      <c r="Q3074" s="48">
        <v>0</v>
      </c>
      <c r="R3074" s="48">
        <v>0</v>
      </c>
      <c r="S3074" s="48">
        <v>0</v>
      </c>
      <c r="T3074" s="48">
        <v>0</v>
      </c>
      <c r="U3074" s="49">
        <v>0</v>
      </c>
      <c r="V3074" s="49">
        <v>0</v>
      </c>
    </row>
    <row r="3075" spans="14:22">
      <c r="N3075" s="46" t="s">
        <v>2307</v>
      </c>
      <c r="O3075" s="47">
        <v>14334</v>
      </c>
      <c r="P3075" s="46" t="s">
        <v>2411</v>
      </c>
      <c r="Q3075" s="48">
        <v>0</v>
      </c>
      <c r="R3075" s="48">
        <v>0</v>
      </c>
      <c r="S3075" s="48">
        <v>0</v>
      </c>
      <c r="T3075" s="48">
        <v>0</v>
      </c>
      <c r="U3075" s="49">
        <v>0</v>
      </c>
      <c r="V3075" s="49">
        <v>0</v>
      </c>
    </row>
    <row r="3076" spans="14:22">
      <c r="N3076" s="46" t="s">
        <v>2307</v>
      </c>
      <c r="O3076" s="47">
        <v>14334</v>
      </c>
      <c r="P3076" s="46" t="s">
        <v>2412</v>
      </c>
      <c r="Q3076" s="48">
        <v>0</v>
      </c>
      <c r="R3076" s="48">
        <v>0</v>
      </c>
      <c r="S3076" s="48">
        <v>0</v>
      </c>
      <c r="T3076" s="48">
        <v>0</v>
      </c>
      <c r="U3076" s="49">
        <v>0</v>
      </c>
      <c r="V3076" s="49">
        <v>0</v>
      </c>
    </row>
    <row r="3077" spans="14:22">
      <c r="N3077" s="46" t="s">
        <v>2307</v>
      </c>
      <c r="O3077" s="47">
        <v>14334</v>
      </c>
      <c r="P3077" s="46" t="s">
        <v>2413</v>
      </c>
      <c r="Q3077" s="48">
        <v>0</v>
      </c>
      <c r="R3077" s="48">
        <v>0</v>
      </c>
      <c r="S3077" s="48">
        <v>0</v>
      </c>
      <c r="T3077" s="48">
        <v>0</v>
      </c>
      <c r="U3077" s="49">
        <v>0</v>
      </c>
      <c r="V3077" s="49">
        <v>0</v>
      </c>
    </row>
    <row r="3078" spans="14:22">
      <c r="N3078" s="46" t="s">
        <v>2307</v>
      </c>
      <c r="O3078" s="47">
        <v>14334</v>
      </c>
      <c r="P3078" s="46" t="s">
        <v>2414</v>
      </c>
      <c r="Q3078" s="48">
        <v>0</v>
      </c>
      <c r="R3078" s="48">
        <v>0</v>
      </c>
      <c r="S3078" s="48">
        <v>0</v>
      </c>
      <c r="T3078" s="48">
        <v>0</v>
      </c>
      <c r="U3078" s="49">
        <v>0</v>
      </c>
      <c r="V3078" s="49">
        <v>0</v>
      </c>
    </row>
    <row r="3079" spans="14:22">
      <c r="N3079" s="46" t="s">
        <v>2307</v>
      </c>
      <c r="O3079" s="47">
        <v>14334</v>
      </c>
      <c r="P3079" s="46" t="s">
        <v>2415</v>
      </c>
      <c r="Q3079" s="48">
        <v>0</v>
      </c>
      <c r="R3079" s="48">
        <v>0</v>
      </c>
      <c r="S3079" s="48">
        <v>0</v>
      </c>
      <c r="T3079" s="48">
        <v>0</v>
      </c>
      <c r="U3079" s="49">
        <v>0</v>
      </c>
      <c r="V3079" s="49">
        <v>0</v>
      </c>
    </row>
    <row r="3080" spans="14:22">
      <c r="N3080" s="46" t="s">
        <v>2307</v>
      </c>
      <c r="O3080" s="47">
        <v>14334</v>
      </c>
      <c r="P3080" s="46" t="s">
        <v>2416</v>
      </c>
      <c r="Q3080" s="48">
        <v>0</v>
      </c>
      <c r="R3080" s="48">
        <v>0</v>
      </c>
      <c r="S3080" s="48">
        <v>0</v>
      </c>
      <c r="T3080" s="48">
        <v>0</v>
      </c>
      <c r="U3080" s="49">
        <v>0</v>
      </c>
      <c r="V3080" s="49">
        <v>0</v>
      </c>
    </row>
    <row r="3081" spans="14:22">
      <c r="N3081" s="46" t="s">
        <v>2307</v>
      </c>
      <c r="O3081" s="47">
        <v>14334</v>
      </c>
      <c r="P3081" s="46" t="s">
        <v>2417</v>
      </c>
      <c r="Q3081" s="48">
        <v>0</v>
      </c>
      <c r="R3081" s="48">
        <v>0</v>
      </c>
      <c r="S3081" s="48">
        <v>0</v>
      </c>
      <c r="T3081" s="48">
        <v>0</v>
      </c>
      <c r="U3081" s="49">
        <v>0</v>
      </c>
      <c r="V3081" s="49">
        <v>0</v>
      </c>
    </row>
    <row r="3082" spans="14:22">
      <c r="N3082" s="46" t="s">
        <v>2307</v>
      </c>
      <c r="O3082" s="47">
        <v>14334</v>
      </c>
      <c r="P3082" s="46" t="s">
        <v>2418</v>
      </c>
      <c r="Q3082" s="48">
        <v>0</v>
      </c>
      <c r="R3082" s="48">
        <v>0</v>
      </c>
      <c r="S3082" s="48">
        <v>0</v>
      </c>
      <c r="T3082" s="48">
        <v>0</v>
      </c>
      <c r="U3082" s="49">
        <v>0</v>
      </c>
      <c r="V3082" s="49">
        <v>0</v>
      </c>
    </row>
    <row r="3083" spans="14:22">
      <c r="N3083" s="46" t="s">
        <v>2307</v>
      </c>
      <c r="O3083" s="47">
        <v>14334</v>
      </c>
      <c r="P3083" s="46" t="s">
        <v>2419</v>
      </c>
      <c r="Q3083" s="48">
        <v>0</v>
      </c>
      <c r="R3083" s="48">
        <v>0</v>
      </c>
      <c r="S3083" s="48">
        <v>0</v>
      </c>
      <c r="T3083" s="48">
        <v>0</v>
      </c>
      <c r="U3083" s="49">
        <v>0</v>
      </c>
      <c r="V3083" s="49">
        <v>0</v>
      </c>
    </row>
    <row r="3084" spans="14:22">
      <c r="N3084" s="46" t="s">
        <v>2307</v>
      </c>
      <c r="O3084" s="47">
        <v>14334</v>
      </c>
      <c r="P3084" s="46" t="s">
        <v>2420</v>
      </c>
      <c r="Q3084" s="48">
        <v>0</v>
      </c>
      <c r="R3084" s="48">
        <v>0</v>
      </c>
      <c r="S3084" s="48">
        <v>0</v>
      </c>
      <c r="T3084" s="48">
        <v>0</v>
      </c>
      <c r="U3084" s="49">
        <v>0</v>
      </c>
      <c r="V3084" s="49">
        <v>0</v>
      </c>
    </row>
    <row r="3085" spans="14:22">
      <c r="N3085" s="46" t="s">
        <v>2307</v>
      </c>
      <c r="O3085" s="47">
        <v>14334</v>
      </c>
      <c r="P3085" s="46" t="s">
        <v>2421</v>
      </c>
      <c r="Q3085" s="48">
        <v>0</v>
      </c>
      <c r="R3085" s="48">
        <v>0</v>
      </c>
      <c r="S3085" s="48">
        <v>0</v>
      </c>
      <c r="T3085" s="48">
        <v>0</v>
      </c>
      <c r="U3085" s="49">
        <v>0</v>
      </c>
      <c r="V3085" s="49">
        <v>0</v>
      </c>
    </row>
    <row r="3086" spans="14:22">
      <c r="N3086" s="46" t="s">
        <v>2307</v>
      </c>
      <c r="O3086" s="47">
        <v>14334</v>
      </c>
      <c r="P3086" s="46" t="s">
        <v>2422</v>
      </c>
      <c r="Q3086" s="48">
        <v>0</v>
      </c>
      <c r="R3086" s="48">
        <v>0</v>
      </c>
      <c r="S3086" s="48">
        <v>0</v>
      </c>
      <c r="T3086" s="48">
        <v>0</v>
      </c>
      <c r="U3086" s="49">
        <v>0</v>
      </c>
      <c r="V3086" s="49">
        <v>0</v>
      </c>
    </row>
    <row r="3087" spans="14:22">
      <c r="N3087" s="46" t="s">
        <v>2307</v>
      </c>
      <c r="O3087" s="47">
        <v>14334</v>
      </c>
      <c r="P3087" s="46" t="s">
        <v>2423</v>
      </c>
      <c r="Q3087" s="48">
        <v>0</v>
      </c>
      <c r="R3087" s="48">
        <v>0</v>
      </c>
      <c r="S3087" s="48">
        <v>0</v>
      </c>
      <c r="T3087" s="48">
        <v>0</v>
      </c>
      <c r="U3087" s="49">
        <v>0</v>
      </c>
      <c r="V3087" s="49">
        <v>0</v>
      </c>
    </row>
    <row r="3088" spans="14:22">
      <c r="N3088" s="46" t="s">
        <v>2307</v>
      </c>
      <c r="O3088" s="47">
        <v>14334</v>
      </c>
      <c r="P3088" s="46" t="s">
        <v>2424</v>
      </c>
      <c r="Q3088" s="48">
        <v>0</v>
      </c>
      <c r="R3088" s="48">
        <v>0</v>
      </c>
      <c r="S3088" s="48">
        <v>0</v>
      </c>
      <c r="T3088" s="48">
        <v>0</v>
      </c>
      <c r="U3088" s="49">
        <v>0</v>
      </c>
      <c r="V3088" s="49">
        <v>0</v>
      </c>
    </row>
    <row r="3089" spans="14:22">
      <c r="N3089" s="46" t="s">
        <v>2307</v>
      </c>
      <c r="O3089" s="47">
        <v>14334</v>
      </c>
      <c r="P3089" s="46" t="s">
        <v>2425</v>
      </c>
      <c r="Q3089" s="48">
        <v>0</v>
      </c>
      <c r="R3089" s="48">
        <v>0</v>
      </c>
      <c r="S3089" s="48">
        <v>0</v>
      </c>
      <c r="T3089" s="48">
        <v>0</v>
      </c>
      <c r="U3089" s="49">
        <v>0</v>
      </c>
      <c r="V3089" s="49">
        <v>0</v>
      </c>
    </row>
    <row r="3090" spans="14:22">
      <c r="N3090" s="46" t="s">
        <v>2307</v>
      </c>
      <c r="O3090" s="47">
        <v>14334</v>
      </c>
      <c r="P3090" s="46" t="s">
        <v>2426</v>
      </c>
      <c r="Q3090" s="48">
        <v>0</v>
      </c>
      <c r="R3090" s="48">
        <v>0</v>
      </c>
      <c r="S3090" s="48">
        <v>0</v>
      </c>
      <c r="T3090" s="48">
        <v>0</v>
      </c>
      <c r="U3090" s="49">
        <v>0</v>
      </c>
      <c r="V3090" s="49">
        <v>0</v>
      </c>
    </row>
    <row r="3091" spans="14:22">
      <c r="N3091" s="46" t="s">
        <v>2307</v>
      </c>
      <c r="O3091" s="47">
        <v>14334</v>
      </c>
      <c r="P3091" s="46" t="s">
        <v>2427</v>
      </c>
      <c r="Q3091" s="48">
        <v>0</v>
      </c>
      <c r="R3091" s="48">
        <v>0</v>
      </c>
      <c r="S3091" s="48">
        <v>0</v>
      </c>
      <c r="T3091" s="48">
        <v>0</v>
      </c>
      <c r="U3091" s="49">
        <v>0</v>
      </c>
      <c r="V3091" s="49">
        <v>0</v>
      </c>
    </row>
    <row r="3092" spans="14:22">
      <c r="N3092" s="46" t="s">
        <v>2307</v>
      </c>
      <c r="O3092" s="47">
        <v>14334</v>
      </c>
      <c r="P3092" s="46" t="s">
        <v>2428</v>
      </c>
      <c r="Q3092" s="48">
        <v>0</v>
      </c>
      <c r="R3092" s="48">
        <v>0</v>
      </c>
      <c r="S3092" s="48">
        <v>0</v>
      </c>
      <c r="T3092" s="48">
        <v>0</v>
      </c>
      <c r="U3092" s="49">
        <v>0</v>
      </c>
      <c r="V3092" s="49">
        <v>0</v>
      </c>
    </row>
    <row r="3093" spans="14:22">
      <c r="N3093" s="46" t="s">
        <v>2307</v>
      </c>
      <c r="O3093" s="47">
        <v>14334</v>
      </c>
      <c r="P3093" s="46" t="s">
        <v>2429</v>
      </c>
      <c r="Q3093" s="48">
        <v>0</v>
      </c>
      <c r="R3093" s="48">
        <v>0</v>
      </c>
      <c r="S3093" s="48">
        <v>0</v>
      </c>
      <c r="T3093" s="48">
        <v>0</v>
      </c>
      <c r="U3093" s="49">
        <v>0</v>
      </c>
      <c r="V3093" s="49">
        <v>0</v>
      </c>
    </row>
    <row r="3094" spans="14:22">
      <c r="N3094" s="46" t="s">
        <v>2307</v>
      </c>
      <c r="O3094" s="47">
        <v>14334</v>
      </c>
      <c r="P3094" s="46" t="s">
        <v>2430</v>
      </c>
      <c r="Q3094" s="48">
        <v>0</v>
      </c>
      <c r="R3094" s="48">
        <v>0</v>
      </c>
      <c r="S3094" s="48">
        <v>0</v>
      </c>
      <c r="T3094" s="48">
        <v>0</v>
      </c>
      <c r="U3094" s="49">
        <v>0</v>
      </c>
      <c r="V3094" s="49">
        <v>0</v>
      </c>
    </row>
    <row r="3095" spans="14:22">
      <c r="N3095" s="46" t="s">
        <v>2307</v>
      </c>
      <c r="O3095" s="47">
        <v>14334</v>
      </c>
      <c r="P3095" s="46" t="s">
        <v>2431</v>
      </c>
      <c r="Q3095" s="48">
        <v>0</v>
      </c>
      <c r="R3095" s="48">
        <v>0</v>
      </c>
      <c r="S3095" s="48">
        <v>0</v>
      </c>
      <c r="T3095" s="48">
        <v>0</v>
      </c>
      <c r="U3095" s="49">
        <v>0</v>
      </c>
      <c r="V3095" s="49">
        <v>0</v>
      </c>
    </row>
    <row r="3096" spans="14:22">
      <c r="N3096" s="46" t="s">
        <v>2307</v>
      </c>
      <c r="O3096" s="47">
        <v>14334</v>
      </c>
      <c r="P3096" s="46" t="s">
        <v>2432</v>
      </c>
      <c r="Q3096" s="48">
        <v>0</v>
      </c>
      <c r="R3096" s="48">
        <v>0</v>
      </c>
      <c r="S3096" s="48">
        <v>0</v>
      </c>
      <c r="T3096" s="48">
        <v>0</v>
      </c>
      <c r="U3096" s="49">
        <v>0</v>
      </c>
      <c r="V3096" s="49">
        <v>0</v>
      </c>
    </row>
    <row r="3097" spans="14:22">
      <c r="N3097" s="46" t="s">
        <v>2307</v>
      </c>
      <c r="O3097" s="47">
        <v>14334</v>
      </c>
      <c r="P3097" s="46" t="s">
        <v>2433</v>
      </c>
      <c r="Q3097" s="48">
        <v>0</v>
      </c>
      <c r="R3097" s="48">
        <v>0</v>
      </c>
      <c r="S3097" s="48">
        <v>0</v>
      </c>
      <c r="T3097" s="48">
        <v>0</v>
      </c>
      <c r="U3097" s="49">
        <v>0</v>
      </c>
      <c r="V3097" s="49">
        <v>0</v>
      </c>
    </row>
    <row r="3098" spans="14:22">
      <c r="N3098" s="46" t="s">
        <v>2307</v>
      </c>
      <c r="O3098" s="47">
        <v>14334</v>
      </c>
      <c r="P3098" s="46" t="s">
        <v>2434</v>
      </c>
      <c r="Q3098" s="48">
        <v>0</v>
      </c>
      <c r="R3098" s="48">
        <v>0</v>
      </c>
      <c r="S3098" s="48">
        <v>0</v>
      </c>
      <c r="T3098" s="48">
        <v>0</v>
      </c>
      <c r="U3098" s="49">
        <v>0</v>
      </c>
      <c r="V3098" s="49">
        <v>0</v>
      </c>
    </row>
    <row r="3099" spans="14:22">
      <c r="N3099" s="46" t="s">
        <v>2307</v>
      </c>
      <c r="O3099" s="47">
        <v>14334</v>
      </c>
      <c r="P3099" s="46" t="s">
        <v>2435</v>
      </c>
      <c r="Q3099" s="48">
        <v>0</v>
      </c>
      <c r="R3099" s="48">
        <v>0</v>
      </c>
      <c r="S3099" s="48">
        <v>0</v>
      </c>
      <c r="T3099" s="48">
        <v>0</v>
      </c>
      <c r="U3099" s="49">
        <v>0</v>
      </c>
      <c r="V3099" s="49">
        <v>0</v>
      </c>
    </row>
    <row r="3100" spans="14:22">
      <c r="N3100" s="46" t="s">
        <v>2307</v>
      </c>
      <c r="O3100" s="47">
        <v>14334</v>
      </c>
      <c r="P3100" s="46" t="s">
        <v>2436</v>
      </c>
      <c r="Q3100" s="48">
        <v>0</v>
      </c>
      <c r="R3100" s="48">
        <v>0</v>
      </c>
      <c r="S3100" s="48">
        <v>0</v>
      </c>
      <c r="T3100" s="48">
        <v>0</v>
      </c>
      <c r="U3100" s="49">
        <v>0</v>
      </c>
      <c r="V3100" s="49">
        <v>0</v>
      </c>
    </row>
    <row r="3101" spans="14:22">
      <c r="N3101" s="46" t="s">
        <v>2307</v>
      </c>
      <c r="O3101" s="47">
        <v>14334</v>
      </c>
      <c r="P3101" s="46" t="s">
        <v>2437</v>
      </c>
      <c r="Q3101" s="48">
        <v>0</v>
      </c>
      <c r="R3101" s="48">
        <v>0</v>
      </c>
      <c r="S3101" s="48">
        <v>0</v>
      </c>
      <c r="T3101" s="48">
        <v>0</v>
      </c>
      <c r="U3101" s="49">
        <v>0</v>
      </c>
      <c r="V3101" s="49">
        <v>0</v>
      </c>
    </row>
    <row r="3102" spans="14:22">
      <c r="N3102" s="46" t="s">
        <v>2307</v>
      </c>
      <c r="O3102" s="47">
        <v>14334</v>
      </c>
      <c r="P3102" s="46" t="s">
        <v>2438</v>
      </c>
      <c r="Q3102" s="48">
        <v>0</v>
      </c>
      <c r="R3102" s="48">
        <v>0</v>
      </c>
      <c r="S3102" s="48">
        <v>0</v>
      </c>
      <c r="T3102" s="48">
        <v>0</v>
      </c>
      <c r="U3102" s="49">
        <v>0</v>
      </c>
      <c r="V3102" s="49">
        <v>0</v>
      </c>
    </row>
    <row r="3103" spans="14:22">
      <c r="N3103" s="46" t="s">
        <v>2307</v>
      </c>
      <c r="O3103" s="47">
        <v>14334</v>
      </c>
      <c r="P3103" s="46" t="s">
        <v>2439</v>
      </c>
      <c r="Q3103" s="48">
        <v>0</v>
      </c>
      <c r="R3103" s="48">
        <v>0</v>
      </c>
      <c r="S3103" s="48">
        <v>0</v>
      </c>
      <c r="T3103" s="48">
        <v>0</v>
      </c>
      <c r="U3103" s="49">
        <v>0</v>
      </c>
      <c r="V3103" s="49">
        <v>0</v>
      </c>
    </row>
    <row r="3104" spans="14:22">
      <c r="N3104" s="46" t="s">
        <v>2307</v>
      </c>
      <c r="O3104" s="47">
        <v>14334</v>
      </c>
      <c r="P3104" s="46" t="s">
        <v>2440</v>
      </c>
      <c r="Q3104" s="48">
        <v>0</v>
      </c>
      <c r="R3104" s="48">
        <v>0</v>
      </c>
      <c r="S3104" s="48">
        <v>0</v>
      </c>
      <c r="T3104" s="48">
        <v>0</v>
      </c>
      <c r="U3104" s="49">
        <v>0</v>
      </c>
      <c r="V3104" s="49">
        <v>0</v>
      </c>
    </row>
    <row r="3105" spans="14:22">
      <c r="N3105" s="46" t="s">
        <v>2307</v>
      </c>
      <c r="O3105" s="47">
        <v>14334</v>
      </c>
      <c r="P3105" s="46" t="s">
        <v>2441</v>
      </c>
      <c r="Q3105" s="48">
        <v>0</v>
      </c>
      <c r="R3105" s="48">
        <v>0</v>
      </c>
      <c r="S3105" s="48">
        <v>0</v>
      </c>
      <c r="T3105" s="48">
        <v>0</v>
      </c>
      <c r="U3105" s="49">
        <v>0</v>
      </c>
      <c r="V3105" s="49">
        <v>0</v>
      </c>
    </row>
    <row r="3106" spans="14:22">
      <c r="N3106" s="46" t="s">
        <v>2307</v>
      </c>
      <c r="O3106" s="47">
        <v>14334</v>
      </c>
      <c r="P3106" s="46" t="s">
        <v>2442</v>
      </c>
      <c r="Q3106" s="48">
        <v>0</v>
      </c>
      <c r="R3106" s="48">
        <v>0</v>
      </c>
      <c r="S3106" s="48">
        <v>0</v>
      </c>
      <c r="T3106" s="48">
        <v>0</v>
      </c>
      <c r="U3106" s="49">
        <v>0</v>
      </c>
      <c r="V3106" s="49">
        <v>0</v>
      </c>
    </row>
    <row r="3107" spans="14:22">
      <c r="N3107" s="46" t="s">
        <v>2307</v>
      </c>
      <c r="O3107" s="47">
        <v>14334</v>
      </c>
      <c r="P3107" s="46" t="s">
        <v>2443</v>
      </c>
      <c r="Q3107" s="48">
        <v>0</v>
      </c>
      <c r="R3107" s="48">
        <v>0</v>
      </c>
      <c r="S3107" s="48">
        <v>0</v>
      </c>
      <c r="T3107" s="48">
        <v>0</v>
      </c>
      <c r="U3107" s="49">
        <v>0</v>
      </c>
      <c r="V3107" s="49">
        <v>0</v>
      </c>
    </row>
    <row r="3108" spans="14:22">
      <c r="N3108" s="46" t="s">
        <v>2307</v>
      </c>
      <c r="O3108" s="47">
        <v>14334</v>
      </c>
      <c r="P3108" s="46" t="s">
        <v>2444</v>
      </c>
      <c r="Q3108" s="48">
        <v>0</v>
      </c>
      <c r="R3108" s="48">
        <v>0</v>
      </c>
      <c r="S3108" s="48">
        <v>0</v>
      </c>
      <c r="T3108" s="48">
        <v>0</v>
      </c>
      <c r="U3108" s="49">
        <v>0</v>
      </c>
      <c r="V3108" s="49">
        <v>0</v>
      </c>
    </row>
    <row r="3109" spans="14:22">
      <c r="N3109" s="46" t="s">
        <v>2307</v>
      </c>
      <c r="O3109" s="47">
        <v>14334</v>
      </c>
      <c r="P3109" s="46" t="s">
        <v>2445</v>
      </c>
      <c r="Q3109" s="48">
        <v>0</v>
      </c>
      <c r="R3109" s="48">
        <v>0</v>
      </c>
      <c r="S3109" s="48">
        <v>0</v>
      </c>
      <c r="T3109" s="48">
        <v>0</v>
      </c>
      <c r="U3109" s="49">
        <v>0</v>
      </c>
      <c r="V3109" s="49">
        <v>0</v>
      </c>
    </row>
    <row r="3110" spans="14:22">
      <c r="N3110" s="46" t="s">
        <v>2307</v>
      </c>
      <c r="O3110" s="47">
        <v>14334</v>
      </c>
      <c r="P3110" s="46" t="s">
        <v>2446</v>
      </c>
      <c r="Q3110" s="48">
        <v>0</v>
      </c>
      <c r="R3110" s="48">
        <v>0</v>
      </c>
      <c r="S3110" s="48">
        <v>0</v>
      </c>
      <c r="T3110" s="48">
        <v>0</v>
      </c>
      <c r="U3110" s="49">
        <v>0</v>
      </c>
      <c r="V3110" s="49">
        <v>0</v>
      </c>
    </row>
    <row r="3111" spans="14:22">
      <c r="N3111" s="46" t="s">
        <v>2307</v>
      </c>
      <c r="O3111" s="47">
        <v>14334</v>
      </c>
      <c r="P3111" s="46" t="s">
        <v>2447</v>
      </c>
      <c r="Q3111" s="48">
        <v>0</v>
      </c>
      <c r="R3111" s="48">
        <v>0</v>
      </c>
      <c r="S3111" s="48">
        <v>0</v>
      </c>
      <c r="T3111" s="48">
        <v>0</v>
      </c>
      <c r="U3111" s="49">
        <v>0</v>
      </c>
      <c r="V3111" s="49">
        <v>0</v>
      </c>
    </row>
    <row r="3112" spans="14:22">
      <c r="N3112" s="46" t="s">
        <v>2307</v>
      </c>
      <c r="O3112" s="47">
        <v>14334</v>
      </c>
      <c r="P3112" s="46" t="s">
        <v>2448</v>
      </c>
      <c r="Q3112" s="48">
        <v>0</v>
      </c>
      <c r="R3112" s="48">
        <v>0</v>
      </c>
      <c r="S3112" s="48">
        <v>0</v>
      </c>
      <c r="T3112" s="48">
        <v>0</v>
      </c>
      <c r="U3112" s="49">
        <v>0</v>
      </c>
      <c r="V3112" s="49">
        <v>0</v>
      </c>
    </row>
    <row r="3113" spans="14:22">
      <c r="N3113" s="46" t="s">
        <v>2307</v>
      </c>
      <c r="O3113" s="47">
        <v>14334</v>
      </c>
      <c r="P3113" s="46" t="s">
        <v>2449</v>
      </c>
      <c r="Q3113" s="48">
        <v>0</v>
      </c>
      <c r="R3113" s="48">
        <v>0</v>
      </c>
      <c r="S3113" s="48">
        <v>0</v>
      </c>
      <c r="T3113" s="48">
        <v>0</v>
      </c>
      <c r="U3113" s="49">
        <v>0</v>
      </c>
      <c r="V3113" s="49">
        <v>0</v>
      </c>
    </row>
    <row r="3114" spans="14:22">
      <c r="N3114" s="46" t="s">
        <v>2307</v>
      </c>
      <c r="O3114" s="47">
        <v>14334</v>
      </c>
      <c r="P3114" s="46" t="s">
        <v>2450</v>
      </c>
      <c r="Q3114" s="48">
        <v>0</v>
      </c>
      <c r="R3114" s="48">
        <v>0</v>
      </c>
      <c r="S3114" s="48">
        <v>0</v>
      </c>
      <c r="T3114" s="48">
        <v>0</v>
      </c>
      <c r="U3114" s="49">
        <v>0</v>
      </c>
      <c r="V3114" s="49">
        <v>0</v>
      </c>
    </row>
    <row r="3115" spans="14:22">
      <c r="N3115" s="46" t="s">
        <v>2307</v>
      </c>
      <c r="O3115" s="47">
        <v>14334</v>
      </c>
      <c r="P3115" s="46" t="s">
        <v>2451</v>
      </c>
      <c r="Q3115" s="48">
        <v>0</v>
      </c>
      <c r="R3115" s="48">
        <v>0</v>
      </c>
      <c r="S3115" s="48">
        <v>0</v>
      </c>
      <c r="T3115" s="48">
        <v>0</v>
      </c>
      <c r="U3115" s="49">
        <v>0</v>
      </c>
      <c r="V3115" s="49">
        <v>0</v>
      </c>
    </row>
    <row r="3116" spans="14:22">
      <c r="N3116" s="46" t="s">
        <v>2307</v>
      </c>
      <c r="O3116" s="47">
        <v>14334</v>
      </c>
      <c r="P3116" s="46" t="s">
        <v>2452</v>
      </c>
      <c r="Q3116" s="48">
        <v>0</v>
      </c>
      <c r="R3116" s="48">
        <v>0</v>
      </c>
      <c r="S3116" s="48">
        <v>0</v>
      </c>
      <c r="T3116" s="48">
        <v>0</v>
      </c>
      <c r="U3116" s="49">
        <v>0</v>
      </c>
      <c r="V3116" s="49">
        <v>0</v>
      </c>
    </row>
    <row r="3117" spans="14:22">
      <c r="N3117" s="46" t="s">
        <v>2307</v>
      </c>
      <c r="O3117" s="47">
        <v>14334</v>
      </c>
      <c r="P3117" s="46" t="s">
        <v>2453</v>
      </c>
      <c r="Q3117" s="48">
        <v>0</v>
      </c>
      <c r="R3117" s="48">
        <v>0</v>
      </c>
      <c r="S3117" s="48">
        <v>0</v>
      </c>
      <c r="T3117" s="48">
        <v>0</v>
      </c>
      <c r="U3117" s="49">
        <v>0</v>
      </c>
      <c r="V3117" s="49">
        <v>0</v>
      </c>
    </row>
    <row r="3118" spans="14:22">
      <c r="N3118" s="46" t="s">
        <v>2307</v>
      </c>
      <c r="O3118" s="47">
        <v>14334</v>
      </c>
      <c r="P3118" s="46" t="s">
        <v>2454</v>
      </c>
      <c r="Q3118" s="48">
        <v>0</v>
      </c>
      <c r="R3118" s="48">
        <v>0</v>
      </c>
      <c r="S3118" s="48">
        <v>0</v>
      </c>
      <c r="T3118" s="48">
        <v>0</v>
      </c>
      <c r="U3118" s="49">
        <v>0</v>
      </c>
      <c r="V3118" s="49">
        <v>0</v>
      </c>
    </row>
    <row r="3119" spans="14:22">
      <c r="N3119" s="46" t="s">
        <v>2307</v>
      </c>
      <c r="O3119" s="47">
        <v>14334</v>
      </c>
      <c r="P3119" s="46" t="s">
        <v>2455</v>
      </c>
      <c r="Q3119" s="48">
        <v>0</v>
      </c>
      <c r="R3119" s="48">
        <v>0</v>
      </c>
      <c r="S3119" s="48">
        <v>0</v>
      </c>
      <c r="T3119" s="48">
        <v>0</v>
      </c>
      <c r="U3119" s="49">
        <v>0</v>
      </c>
      <c r="V3119" s="49">
        <v>0</v>
      </c>
    </row>
    <row r="3120" spans="14:22">
      <c r="N3120" s="46" t="s">
        <v>2307</v>
      </c>
      <c r="O3120" s="47">
        <v>14334</v>
      </c>
      <c r="P3120" s="46" t="s">
        <v>2456</v>
      </c>
      <c r="Q3120" s="48">
        <v>0</v>
      </c>
      <c r="R3120" s="48">
        <v>0</v>
      </c>
      <c r="S3120" s="48">
        <v>0</v>
      </c>
      <c r="T3120" s="48">
        <v>0</v>
      </c>
      <c r="U3120" s="49">
        <v>0</v>
      </c>
      <c r="V3120" s="49">
        <v>0</v>
      </c>
    </row>
    <row r="3121" spans="14:22">
      <c r="N3121" s="46" t="s">
        <v>2307</v>
      </c>
      <c r="O3121" s="47">
        <v>14334</v>
      </c>
      <c r="P3121" s="46" t="s">
        <v>2457</v>
      </c>
      <c r="Q3121" s="48">
        <v>0</v>
      </c>
      <c r="R3121" s="48">
        <v>0</v>
      </c>
      <c r="S3121" s="48">
        <v>0</v>
      </c>
      <c r="T3121" s="48">
        <v>0</v>
      </c>
      <c r="U3121" s="49">
        <v>0</v>
      </c>
      <c r="V3121" s="49">
        <v>0</v>
      </c>
    </row>
    <row r="3122" spans="14:22">
      <c r="N3122" s="46" t="s">
        <v>2307</v>
      </c>
      <c r="O3122" s="47">
        <v>14334</v>
      </c>
      <c r="P3122" s="46" t="s">
        <v>2458</v>
      </c>
      <c r="Q3122" s="48">
        <v>0</v>
      </c>
      <c r="R3122" s="48">
        <v>0</v>
      </c>
      <c r="S3122" s="48">
        <v>0</v>
      </c>
      <c r="T3122" s="48">
        <v>0</v>
      </c>
      <c r="U3122" s="49">
        <v>0</v>
      </c>
      <c r="V3122" s="49">
        <v>0</v>
      </c>
    </row>
    <row r="3123" spans="14:22">
      <c r="N3123" s="46" t="s">
        <v>2307</v>
      </c>
      <c r="O3123" s="47">
        <v>14334</v>
      </c>
      <c r="P3123" s="46" t="s">
        <v>2459</v>
      </c>
      <c r="Q3123" s="48">
        <v>0</v>
      </c>
      <c r="R3123" s="48">
        <v>0</v>
      </c>
      <c r="S3123" s="48">
        <v>0</v>
      </c>
      <c r="T3123" s="48">
        <v>0</v>
      </c>
      <c r="U3123" s="49">
        <v>0</v>
      </c>
      <c r="V3123" s="49">
        <v>0</v>
      </c>
    </row>
    <row r="3124" spans="14:22">
      <c r="N3124" s="46" t="s">
        <v>2307</v>
      </c>
      <c r="O3124" s="47">
        <v>14334</v>
      </c>
      <c r="P3124" s="46" t="s">
        <v>2460</v>
      </c>
      <c r="Q3124" s="48">
        <v>0</v>
      </c>
      <c r="R3124" s="48">
        <v>0</v>
      </c>
      <c r="S3124" s="48">
        <v>0</v>
      </c>
      <c r="T3124" s="48">
        <v>0</v>
      </c>
      <c r="U3124" s="49">
        <v>0</v>
      </c>
      <c r="V3124" s="49">
        <v>0</v>
      </c>
    </row>
    <row r="3125" spans="14:22">
      <c r="N3125" s="46" t="s">
        <v>2307</v>
      </c>
      <c r="O3125" s="47">
        <v>14334</v>
      </c>
      <c r="P3125" s="46" t="s">
        <v>2461</v>
      </c>
      <c r="Q3125" s="48">
        <v>0</v>
      </c>
      <c r="R3125" s="48">
        <v>0</v>
      </c>
      <c r="S3125" s="48">
        <v>0</v>
      </c>
      <c r="T3125" s="48">
        <v>0</v>
      </c>
      <c r="U3125" s="49">
        <v>0</v>
      </c>
      <c r="V3125" s="49">
        <v>0</v>
      </c>
    </row>
    <row r="3126" spans="14:22">
      <c r="N3126" s="46" t="s">
        <v>2307</v>
      </c>
      <c r="O3126" s="47">
        <v>14334</v>
      </c>
      <c r="P3126" s="46" t="s">
        <v>2462</v>
      </c>
      <c r="Q3126" s="48">
        <v>0</v>
      </c>
      <c r="R3126" s="48">
        <v>0</v>
      </c>
      <c r="S3126" s="48">
        <v>0</v>
      </c>
      <c r="T3126" s="48">
        <v>0</v>
      </c>
      <c r="U3126" s="49">
        <v>0</v>
      </c>
      <c r="V3126" s="49">
        <v>0</v>
      </c>
    </row>
    <row r="3127" spans="14:22">
      <c r="N3127" s="46" t="s">
        <v>2307</v>
      </c>
      <c r="O3127" s="47">
        <v>14334</v>
      </c>
      <c r="P3127" s="46" t="s">
        <v>2463</v>
      </c>
      <c r="Q3127" s="48">
        <v>0</v>
      </c>
      <c r="R3127" s="48">
        <v>0</v>
      </c>
      <c r="S3127" s="48">
        <v>0</v>
      </c>
      <c r="T3127" s="48">
        <v>0</v>
      </c>
      <c r="U3127" s="49">
        <v>0</v>
      </c>
      <c r="V3127" s="49">
        <v>0</v>
      </c>
    </row>
    <row r="3128" spans="14:22">
      <c r="N3128" s="46" t="s">
        <v>2307</v>
      </c>
      <c r="O3128" s="47">
        <v>14334</v>
      </c>
      <c r="P3128" s="46" t="s">
        <v>2464</v>
      </c>
      <c r="Q3128" s="48">
        <v>0</v>
      </c>
      <c r="R3128" s="48">
        <v>0</v>
      </c>
      <c r="S3128" s="48">
        <v>0</v>
      </c>
      <c r="T3128" s="48">
        <v>0</v>
      </c>
      <c r="U3128" s="49">
        <v>0</v>
      </c>
      <c r="V3128" s="49">
        <v>0</v>
      </c>
    </row>
    <row r="3129" spans="14:22">
      <c r="N3129" s="46" t="s">
        <v>2307</v>
      </c>
      <c r="O3129" s="47">
        <v>14334</v>
      </c>
      <c r="P3129" s="46" t="s">
        <v>2465</v>
      </c>
      <c r="Q3129" s="48">
        <v>0</v>
      </c>
      <c r="R3129" s="48">
        <v>0</v>
      </c>
      <c r="S3129" s="48">
        <v>0</v>
      </c>
      <c r="T3129" s="48">
        <v>0</v>
      </c>
      <c r="U3129" s="49">
        <v>0</v>
      </c>
      <c r="V3129" s="49">
        <v>0</v>
      </c>
    </row>
    <row r="3130" spans="14:22">
      <c r="N3130" s="46" t="s">
        <v>2307</v>
      </c>
      <c r="O3130" s="47">
        <v>14334</v>
      </c>
      <c r="P3130" s="46" t="s">
        <v>2466</v>
      </c>
      <c r="Q3130" s="48">
        <v>0</v>
      </c>
      <c r="R3130" s="48">
        <v>0</v>
      </c>
      <c r="S3130" s="48">
        <v>0</v>
      </c>
      <c r="T3130" s="48">
        <v>0</v>
      </c>
      <c r="U3130" s="49">
        <v>0</v>
      </c>
      <c r="V3130" s="49">
        <v>0</v>
      </c>
    </row>
    <row r="3131" spans="14:22">
      <c r="N3131" s="46" t="s">
        <v>2307</v>
      </c>
      <c r="O3131" s="47">
        <v>14334</v>
      </c>
      <c r="P3131" s="46" t="s">
        <v>2467</v>
      </c>
      <c r="Q3131" s="48">
        <v>0</v>
      </c>
      <c r="R3131" s="48">
        <v>0</v>
      </c>
      <c r="S3131" s="48">
        <v>0</v>
      </c>
      <c r="T3131" s="48">
        <v>0</v>
      </c>
      <c r="U3131" s="49">
        <v>0</v>
      </c>
      <c r="V3131" s="49">
        <v>0</v>
      </c>
    </row>
    <row r="3132" spans="14:22">
      <c r="N3132" s="46" t="s">
        <v>2307</v>
      </c>
      <c r="O3132" s="47">
        <v>14334</v>
      </c>
      <c r="P3132" s="46" t="s">
        <v>2468</v>
      </c>
      <c r="Q3132" s="48">
        <v>0</v>
      </c>
      <c r="R3132" s="48">
        <v>0</v>
      </c>
      <c r="S3132" s="48">
        <v>0</v>
      </c>
      <c r="T3132" s="48">
        <v>0</v>
      </c>
      <c r="U3132" s="49">
        <v>0</v>
      </c>
      <c r="V3132" s="49">
        <v>0</v>
      </c>
    </row>
    <row r="3133" spans="14:22">
      <c r="N3133" s="46" t="s">
        <v>2307</v>
      </c>
      <c r="O3133" s="47">
        <v>14334</v>
      </c>
      <c r="P3133" s="46" t="s">
        <v>2469</v>
      </c>
      <c r="Q3133" s="48">
        <v>0</v>
      </c>
      <c r="R3133" s="48">
        <v>0</v>
      </c>
      <c r="S3133" s="48">
        <v>0</v>
      </c>
      <c r="T3133" s="48">
        <v>0</v>
      </c>
      <c r="U3133" s="49">
        <v>0</v>
      </c>
      <c r="V3133" s="49">
        <v>0</v>
      </c>
    </row>
    <row r="3134" spans="14:22">
      <c r="N3134" s="46" t="s">
        <v>2307</v>
      </c>
      <c r="O3134" s="47">
        <v>14334</v>
      </c>
      <c r="P3134" s="46" t="s">
        <v>2470</v>
      </c>
      <c r="Q3134" s="48">
        <v>0</v>
      </c>
      <c r="R3134" s="48">
        <v>0</v>
      </c>
      <c r="S3134" s="48">
        <v>0</v>
      </c>
      <c r="T3134" s="48">
        <v>0</v>
      </c>
      <c r="U3134" s="49">
        <v>0</v>
      </c>
      <c r="V3134" s="49">
        <v>0</v>
      </c>
    </row>
    <row r="3135" spans="14:22">
      <c r="N3135" s="46" t="s">
        <v>2307</v>
      </c>
      <c r="O3135" s="47">
        <v>14334</v>
      </c>
      <c r="P3135" s="46" t="s">
        <v>2471</v>
      </c>
      <c r="Q3135" s="48">
        <v>0</v>
      </c>
      <c r="R3135" s="48">
        <v>0</v>
      </c>
      <c r="S3135" s="48">
        <v>0</v>
      </c>
      <c r="T3135" s="48">
        <v>0</v>
      </c>
      <c r="U3135" s="49">
        <v>0</v>
      </c>
      <c r="V3135" s="49">
        <v>0</v>
      </c>
    </row>
    <row r="3136" spans="14:22">
      <c r="N3136" s="46" t="s">
        <v>2307</v>
      </c>
      <c r="O3136" s="47">
        <v>14334</v>
      </c>
      <c r="P3136" s="46" t="s">
        <v>2472</v>
      </c>
      <c r="Q3136" s="48">
        <v>660</v>
      </c>
      <c r="R3136" s="48">
        <v>660</v>
      </c>
      <c r="S3136" s="48">
        <v>0</v>
      </c>
      <c r="T3136" s="48">
        <v>0</v>
      </c>
      <c r="U3136" s="49">
        <v>0</v>
      </c>
      <c r="V3136" s="49">
        <v>0</v>
      </c>
    </row>
    <row r="3137" spans="14:22">
      <c r="N3137" s="46" t="s">
        <v>2307</v>
      </c>
      <c r="O3137" s="47">
        <v>14334</v>
      </c>
      <c r="P3137" s="46" t="s">
        <v>2473</v>
      </c>
      <c r="Q3137" s="48">
        <v>660</v>
      </c>
      <c r="R3137" s="48">
        <v>0</v>
      </c>
      <c r="S3137" s="48">
        <v>0</v>
      </c>
      <c r="T3137" s="48">
        <v>0</v>
      </c>
      <c r="U3137" s="49">
        <v>0</v>
      </c>
      <c r="V3137" s="49">
        <v>0</v>
      </c>
    </row>
    <row r="3138" spans="14:22">
      <c r="N3138" s="46" t="s">
        <v>2307</v>
      </c>
      <c r="O3138" s="47">
        <v>14334</v>
      </c>
      <c r="P3138" s="46" t="s">
        <v>2474</v>
      </c>
      <c r="Q3138" s="48">
        <v>660</v>
      </c>
      <c r="R3138" s="48">
        <v>0</v>
      </c>
      <c r="S3138" s="48">
        <v>0</v>
      </c>
      <c r="T3138" s="48">
        <v>0</v>
      </c>
      <c r="U3138" s="49">
        <v>0</v>
      </c>
      <c r="V3138" s="49">
        <v>0</v>
      </c>
    </row>
    <row r="3139" spans="14:22">
      <c r="N3139" s="46" t="s">
        <v>2307</v>
      </c>
      <c r="O3139" s="47">
        <v>14334</v>
      </c>
      <c r="P3139" s="46" t="s">
        <v>2475</v>
      </c>
      <c r="Q3139" s="48">
        <v>660</v>
      </c>
      <c r="R3139" s="48">
        <v>0</v>
      </c>
      <c r="S3139" s="48">
        <v>0</v>
      </c>
      <c r="T3139" s="48">
        <v>0</v>
      </c>
      <c r="U3139" s="49">
        <v>0</v>
      </c>
      <c r="V3139" s="49">
        <v>0</v>
      </c>
    </row>
    <row r="3140" spans="14:22">
      <c r="N3140" s="46" t="s">
        <v>2307</v>
      </c>
      <c r="O3140" s="47">
        <v>14334</v>
      </c>
      <c r="P3140" s="46" t="s">
        <v>2476</v>
      </c>
      <c r="Q3140" s="48">
        <v>662.45</v>
      </c>
      <c r="R3140" s="48">
        <v>0</v>
      </c>
      <c r="S3140" s="48">
        <v>0</v>
      </c>
      <c r="T3140" s="48">
        <v>0</v>
      </c>
      <c r="U3140" s="49">
        <v>3.71212121212139E-3</v>
      </c>
      <c r="V3140" s="49">
        <v>3.71212121212139E-3</v>
      </c>
    </row>
    <row r="3141" spans="14:22">
      <c r="N3141" s="46" t="s">
        <v>2307</v>
      </c>
      <c r="O3141" s="47">
        <v>14334</v>
      </c>
      <c r="P3141" s="46" t="s">
        <v>2477</v>
      </c>
      <c r="Q3141" s="48">
        <v>662.23</v>
      </c>
      <c r="R3141" s="48">
        <v>0</v>
      </c>
      <c r="S3141" s="48">
        <v>0</v>
      </c>
      <c r="T3141" s="48">
        <v>0</v>
      </c>
      <c r="U3141" s="49">
        <v>-3.3210053588950101E-4</v>
      </c>
      <c r="V3141" s="49">
        <v>-3.3210053588950101E-4</v>
      </c>
    </row>
    <row r="3142" spans="14:22">
      <c r="N3142" s="46" t="s">
        <v>2307</v>
      </c>
      <c r="O3142" s="47">
        <v>14334</v>
      </c>
      <c r="P3142" s="46" t="s">
        <v>2478</v>
      </c>
      <c r="Q3142" s="48">
        <v>660.99</v>
      </c>
      <c r="R3142" s="48">
        <v>0</v>
      </c>
      <c r="S3142" s="48">
        <v>0</v>
      </c>
      <c r="T3142" s="48">
        <v>0</v>
      </c>
      <c r="U3142" s="49">
        <v>-1.87246122948226E-3</v>
      </c>
      <c r="V3142" s="49">
        <v>-1.87246122948226E-3</v>
      </c>
    </row>
    <row r="3143" spans="14:22">
      <c r="N3143" s="46" t="s">
        <v>2307</v>
      </c>
      <c r="O3143" s="47">
        <v>14334</v>
      </c>
      <c r="P3143" s="46" t="s">
        <v>2479</v>
      </c>
      <c r="Q3143" s="48">
        <v>658.87</v>
      </c>
      <c r="R3143" s="48">
        <v>0</v>
      </c>
      <c r="S3143" s="48">
        <v>0</v>
      </c>
      <c r="T3143" s="48">
        <v>0</v>
      </c>
      <c r="U3143" s="49">
        <v>-3.20731024675114E-3</v>
      </c>
      <c r="V3143" s="49">
        <v>-3.20731024675114E-3</v>
      </c>
    </row>
    <row r="3144" spans="14:22">
      <c r="N3144" s="46" t="s">
        <v>2307</v>
      </c>
      <c r="O3144" s="47">
        <v>14334</v>
      </c>
      <c r="P3144" s="46" t="s">
        <v>2480</v>
      </c>
      <c r="Q3144" s="48">
        <v>1317.45</v>
      </c>
      <c r="R3144" s="48">
        <v>660</v>
      </c>
      <c r="S3144" s="48">
        <v>0</v>
      </c>
      <c r="T3144" s="48">
        <v>0</v>
      </c>
      <c r="U3144" s="49">
        <v>-2.1552051239242002E-3</v>
      </c>
      <c r="V3144" s="49">
        <v>-2.1552051239242002E-3</v>
      </c>
    </row>
    <row r="3145" spans="14:22">
      <c r="N3145" s="46" t="s">
        <v>2307</v>
      </c>
      <c r="O3145" s="47">
        <v>14334</v>
      </c>
      <c r="P3145" s="46" t="s">
        <v>2481</v>
      </c>
      <c r="Q3145" s="48">
        <v>1318.05</v>
      </c>
      <c r="R3145" s="48">
        <v>0</v>
      </c>
      <c r="S3145" s="48">
        <v>0</v>
      </c>
      <c r="T3145" s="48">
        <v>0</v>
      </c>
      <c r="U3145" s="49">
        <v>4.5542525333019902E-4</v>
      </c>
      <c r="V3145" s="49">
        <v>4.5542525333019902E-4</v>
      </c>
    </row>
    <row r="3146" spans="14:22">
      <c r="N3146" s="46" t="s">
        <v>2307</v>
      </c>
      <c r="O3146" s="47">
        <v>14334</v>
      </c>
      <c r="P3146" s="46" t="s">
        <v>2482</v>
      </c>
      <c r="Q3146" s="48">
        <v>1315.6</v>
      </c>
      <c r="R3146" s="48">
        <v>0</v>
      </c>
      <c r="S3146" s="48">
        <v>0</v>
      </c>
      <c r="T3146" s="48">
        <v>0</v>
      </c>
      <c r="U3146" s="49">
        <v>-1.8588065703122299E-3</v>
      </c>
      <c r="V3146" s="49">
        <v>-1.8588065703122299E-3</v>
      </c>
    </row>
    <row r="3147" spans="14:22">
      <c r="N3147" s="46" t="s">
        <v>2307</v>
      </c>
      <c r="O3147" s="47">
        <v>14334</v>
      </c>
      <c r="P3147" s="46" t="s">
        <v>2483</v>
      </c>
      <c r="Q3147" s="48">
        <v>1319.02</v>
      </c>
      <c r="R3147" s="48">
        <v>0</v>
      </c>
      <c r="S3147" s="48">
        <v>0</v>
      </c>
      <c r="T3147" s="48">
        <v>0</v>
      </c>
      <c r="U3147" s="49">
        <v>2.5995743387048401E-3</v>
      </c>
      <c r="V3147" s="49">
        <v>2.5995743387048401E-3</v>
      </c>
    </row>
    <row r="3148" spans="14:22">
      <c r="N3148" s="46" t="s">
        <v>2307</v>
      </c>
      <c r="O3148" s="47">
        <v>14334</v>
      </c>
      <c r="P3148" s="46" t="s">
        <v>2484</v>
      </c>
      <c r="Q3148" s="48">
        <v>1218.1500000000001</v>
      </c>
      <c r="R3148" s="48">
        <v>-102.59</v>
      </c>
      <c r="S3148" s="48">
        <v>0</v>
      </c>
      <c r="T3148" s="48">
        <v>0.2</v>
      </c>
      <c r="U3148" s="49">
        <v>1.45562614668471E-3</v>
      </c>
      <c r="V3148" s="49">
        <v>1.3039984230716101E-3</v>
      </c>
    </row>
    <row r="3149" spans="14:22">
      <c r="N3149" s="46" t="s">
        <v>2307</v>
      </c>
      <c r="O3149" s="47">
        <v>14334</v>
      </c>
      <c r="P3149" s="46" t="s">
        <v>2485</v>
      </c>
      <c r="Q3149" s="48">
        <v>1224.99</v>
      </c>
      <c r="R3149" s="48">
        <v>0</v>
      </c>
      <c r="S3149" s="48">
        <v>0</v>
      </c>
      <c r="T3149" s="48">
        <v>0</v>
      </c>
      <c r="U3149" s="49">
        <v>5.6150720354635197E-3</v>
      </c>
      <c r="V3149" s="49">
        <v>5.6150720354635197E-3</v>
      </c>
    </row>
    <row r="3150" spans="14:22">
      <c r="N3150" s="46" t="s">
        <v>2307</v>
      </c>
      <c r="O3150" s="47">
        <v>14334</v>
      </c>
      <c r="P3150" s="46" t="s">
        <v>2486</v>
      </c>
      <c r="Q3150" s="48">
        <v>1226.22</v>
      </c>
      <c r="R3150" s="48">
        <v>0</v>
      </c>
      <c r="S3150" s="48">
        <v>0</v>
      </c>
      <c r="T3150" s="48">
        <v>0</v>
      </c>
      <c r="U3150" s="49">
        <v>1.00408982930467E-3</v>
      </c>
      <c r="V3150" s="49">
        <v>1.00408982930467E-3</v>
      </c>
    </row>
    <row r="3151" spans="14:22">
      <c r="N3151" s="46" t="s">
        <v>2307</v>
      </c>
      <c r="O3151" s="47">
        <v>14334</v>
      </c>
      <c r="P3151" s="46" t="s">
        <v>2487</v>
      </c>
      <c r="Q3151" s="48">
        <v>1229.01</v>
      </c>
      <c r="R3151" s="48">
        <v>0</v>
      </c>
      <c r="S3151" s="48">
        <v>0</v>
      </c>
      <c r="T3151" s="48">
        <v>0</v>
      </c>
      <c r="U3151" s="49">
        <v>2.2752850222636E-3</v>
      </c>
      <c r="V3151" s="49">
        <v>2.2752850222636E-3</v>
      </c>
    </row>
    <row r="3152" spans="14:22">
      <c r="N3152" s="46" t="s">
        <v>2307</v>
      </c>
      <c r="O3152" s="47">
        <v>14334</v>
      </c>
      <c r="P3152" s="46" t="s">
        <v>2488</v>
      </c>
      <c r="Q3152" s="48">
        <v>1229.6300000000001</v>
      </c>
      <c r="R3152" s="48">
        <v>0</v>
      </c>
      <c r="S3152" s="48">
        <v>0</v>
      </c>
      <c r="T3152" s="48">
        <v>0</v>
      </c>
      <c r="U3152" s="49">
        <v>5.0447107834772397E-4</v>
      </c>
      <c r="V3152" s="49">
        <v>5.0447107834772397E-4</v>
      </c>
    </row>
    <row r="3153" spans="14:22">
      <c r="N3153" s="46" t="s">
        <v>2307</v>
      </c>
      <c r="O3153" s="47">
        <v>14334</v>
      </c>
      <c r="P3153" s="46" t="s">
        <v>2489</v>
      </c>
      <c r="Q3153" s="48">
        <v>1224.79</v>
      </c>
      <c r="R3153" s="48">
        <v>0</v>
      </c>
      <c r="S3153" s="48">
        <v>0</v>
      </c>
      <c r="T3153" s="48">
        <v>0</v>
      </c>
      <c r="U3153" s="49">
        <v>-3.93614339272796E-3</v>
      </c>
      <c r="V3153" s="49">
        <v>-3.93614339272796E-3</v>
      </c>
    </row>
    <row r="3154" spans="14:22">
      <c r="N3154" s="46" t="s">
        <v>2307</v>
      </c>
      <c r="O3154" s="47">
        <v>14334</v>
      </c>
      <c r="P3154" s="46" t="s">
        <v>2490</v>
      </c>
      <c r="Q3154" s="48">
        <v>1221.21</v>
      </c>
      <c r="R3154" s="48">
        <v>0</v>
      </c>
      <c r="S3154" s="48">
        <v>0</v>
      </c>
      <c r="T3154" s="48">
        <v>0</v>
      </c>
      <c r="U3154" s="49">
        <v>-2.9229500567443702E-3</v>
      </c>
      <c r="V3154" s="49">
        <v>-2.9229500567443702E-3</v>
      </c>
    </row>
    <row r="3155" spans="14:22">
      <c r="N3155" s="46" t="s">
        <v>2307</v>
      </c>
      <c r="O3155" s="47">
        <v>14334</v>
      </c>
      <c r="P3155" s="46" t="s">
        <v>2491</v>
      </c>
      <c r="Q3155" s="48">
        <v>1221.1300000000001</v>
      </c>
      <c r="R3155" s="48">
        <v>0</v>
      </c>
      <c r="S3155" s="48">
        <v>0</v>
      </c>
      <c r="T3155" s="48">
        <v>0</v>
      </c>
      <c r="U3155" s="49">
        <v>-6.5508798650415506E-5</v>
      </c>
      <c r="V3155" s="49">
        <v>-6.5508798650415506E-5</v>
      </c>
    </row>
    <row r="3156" spans="14:22">
      <c r="N3156" s="46" t="s">
        <v>2307</v>
      </c>
      <c r="O3156" s="47">
        <v>14334</v>
      </c>
      <c r="P3156" s="46" t="s">
        <v>2492</v>
      </c>
      <c r="Q3156" s="48">
        <v>1223.9000000000001</v>
      </c>
      <c r="R3156" s="48">
        <v>0</v>
      </c>
      <c r="S3156" s="48">
        <v>0</v>
      </c>
      <c r="T3156" s="48">
        <v>0</v>
      </c>
      <c r="U3156" s="49">
        <v>2.2683907528273698E-3</v>
      </c>
      <c r="V3156" s="49">
        <v>2.2683907528273698E-3</v>
      </c>
    </row>
    <row r="3157" spans="14:22">
      <c r="N3157" s="46" t="s">
        <v>2307</v>
      </c>
      <c r="O3157" s="47">
        <v>14334</v>
      </c>
      <c r="P3157" s="46" t="s">
        <v>2493</v>
      </c>
      <c r="Q3157" s="48">
        <v>1230.04</v>
      </c>
      <c r="R3157" s="48">
        <v>0</v>
      </c>
      <c r="S3157" s="48">
        <v>0</v>
      </c>
      <c r="T3157" s="48">
        <v>0</v>
      </c>
      <c r="U3157" s="49">
        <v>5.0167497344553204E-3</v>
      </c>
      <c r="V3157" s="49">
        <v>5.0167497344553204E-3</v>
      </c>
    </row>
    <row r="3158" spans="14:22">
      <c r="N3158" s="46" t="s">
        <v>2307</v>
      </c>
      <c r="O3158" s="47">
        <v>14334</v>
      </c>
      <c r="P3158" s="46" t="s">
        <v>2494</v>
      </c>
      <c r="Q3158" s="48">
        <v>1232.22</v>
      </c>
      <c r="R3158" s="48">
        <v>0</v>
      </c>
      <c r="S3158" s="48">
        <v>0</v>
      </c>
      <c r="T3158" s="48">
        <v>0</v>
      </c>
      <c r="U3158" s="49">
        <v>1.77230008780205E-3</v>
      </c>
      <c r="V3158" s="49">
        <v>1.77230008780205E-3</v>
      </c>
    </row>
    <row r="3159" spans="14:22">
      <c r="N3159" s="46" t="s">
        <v>2307</v>
      </c>
      <c r="O3159" s="47">
        <v>14334</v>
      </c>
      <c r="P3159" s="46" t="s">
        <v>2495</v>
      </c>
      <c r="Q3159" s="48">
        <v>1233.8699999999999</v>
      </c>
      <c r="R3159" s="48">
        <v>0</v>
      </c>
      <c r="S3159" s="48">
        <v>0</v>
      </c>
      <c r="T3159" s="48">
        <v>0</v>
      </c>
      <c r="U3159" s="49">
        <v>1.3390465988214501E-3</v>
      </c>
      <c r="V3159" s="49">
        <v>1.3390465988214501E-3</v>
      </c>
    </row>
    <row r="3160" spans="14:22">
      <c r="N3160" s="46" t="s">
        <v>2307</v>
      </c>
      <c r="O3160" s="47">
        <v>14334</v>
      </c>
      <c r="P3160" s="46" t="s">
        <v>2496</v>
      </c>
      <c r="Q3160" s="48">
        <v>1236.1400000000001</v>
      </c>
      <c r="R3160" s="48">
        <v>0</v>
      </c>
      <c r="S3160" s="48">
        <v>0</v>
      </c>
      <c r="T3160" s="48">
        <v>0</v>
      </c>
      <c r="U3160" s="49">
        <v>1.8397400050249599E-3</v>
      </c>
      <c r="V3160" s="49">
        <v>1.8397400050249599E-3</v>
      </c>
    </row>
    <row r="3161" spans="14:22">
      <c r="N3161" s="46" t="s">
        <v>2307</v>
      </c>
      <c r="O3161" s="47">
        <v>14334</v>
      </c>
      <c r="P3161" s="46" t="s">
        <v>2497</v>
      </c>
      <c r="Q3161" s="48">
        <v>1239.79</v>
      </c>
      <c r="R3161" s="48">
        <v>0</v>
      </c>
      <c r="S3161" s="48">
        <v>0</v>
      </c>
      <c r="T3161" s="48">
        <v>0</v>
      </c>
      <c r="U3161" s="49">
        <v>2.95273998090817E-3</v>
      </c>
      <c r="V3161" s="49">
        <v>2.95273998090817E-3</v>
      </c>
    </row>
    <row r="3162" spans="14:22">
      <c r="N3162" s="46" t="s">
        <v>2307</v>
      </c>
      <c r="O3162" s="47">
        <v>14334</v>
      </c>
      <c r="P3162" s="46" t="s">
        <v>2498</v>
      </c>
      <c r="Q3162" s="48">
        <v>1245.9000000000001</v>
      </c>
      <c r="R3162" s="48">
        <v>0</v>
      </c>
      <c r="S3162" s="48">
        <v>0</v>
      </c>
      <c r="T3162" s="48">
        <v>0</v>
      </c>
      <c r="U3162" s="49">
        <v>4.9282539784964996E-3</v>
      </c>
      <c r="V3162" s="49">
        <v>4.9282539784964996E-3</v>
      </c>
    </row>
    <row r="3163" spans="14:22">
      <c r="N3163" s="46" t="s">
        <v>2307</v>
      </c>
      <c r="O3163" s="47">
        <v>14334</v>
      </c>
      <c r="P3163" s="46" t="s">
        <v>2499</v>
      </c>
      <c r="Q3163" s="48">
        <v>1245.97</v>
      </c>
      <c r="R3163" s="48">
        <v>0</v>
      </c>
      <c r="S3163" s="48">
        <v>0</v>
      </c>
      <c r="T3163" s="48">
        <v>0</v>
      </c>
      <c r="U3163" s="49">
        <v>5.6184284452864803E-5</v>
      </c>
      <c r="V3163" s="49">
        <v>5.6184284452864803E-5</v>
      </c>
    </row>
    <row r="3164" spans="14:22">
      <c r="N3164" s="46" t="s">
        <v>2307</v>
      </c>
      <c r="O3164" s="47">
        <v>14334</v>
      </c>
      <c r="P3164" s="46" t="s">
        <v>2500</v>
      </c>
      <c r="Q3164" s="48">
        <v>1246.69</v>
      </c>
      <c r="R3164" s="48">
        <v>0</v>
      </c>
      <c r="S3164" s="48">
        <v>0</v>
      </c>
      <c r="T3164" s="48">
        <v>0</v>
      </c>
      <c r="U3164" s="49">
        <v>5.7786303041007503E-4</v>
      </c>
      <c r="V3164" s="49">
        <v>5.7786303041007503E-4</v>
      </c>
    </row>
    <row r="3165" spans="14:22">
      <c r="N3165" s="46" t="s">
        <v>2307</v>
      </c>
      <c r="O3165" s="47">
        <v>14334</v>
      </c>
      <c r="P3165" s="46" t="s">
        <v>2501</v>
      </c>
      <c r="Q3165" s="48">
        <v>1903.78</v>
      </c>
      <c r="R3165" s="48">
        <v>660</v>
      </c>
      <c r="S3165" s="48">
        <v>0</v>
      </c>
      <c r="T3165" s="48">
        <v>0</v>
      </c>
      <c r="U3165" s="49">
        <v>-2.3341809110525298E-3</v>
      </c>
      <c r="V3165" s="49">
        <v>-2.3341809110525298E-3</v>
      </c>
    </row>
    <row r="3166" spans="14:22">
      <c r="N3166" s="46" t="s">
        <v>2307</v>
      </c>
      <c r="O3166" s="47">
        <v>14334</v>
      </c>
      <c r="P3166" s="46" t="s">
        <v>2502</v>
      </c>
      <c r="Q3166" s="48">
        <v>1900.16</v>
      </c>
      <c r="R3166" s="48">
        <v>0</v>
      </c>
      <c r="S3166" s="48">
        <v>0</v>
      </c>
      <c r="T3166" s="48">
        <v>0</v>
      </c>
      <c r="U3166" s="49">
        <v>-1.9014802130498101E-3</v>
      </c>
      <c r="V3166" s="49">
        <v>-1.9014802130498101E-3</v>
      </c>
    </row>
    <row r="3167" spans="14:22">
      <c r="N3167" s="46" t="s">
        <v>2307</v>
      </c>
      <c r="O3167" s="47">
        <v>14334</v>
      </c>
      <c r="P3167" s="46" t="s">
        <v>2503</v>
      </c>
      <c r="Q3167" s="48">
        <v>1905.95</v>
      </c>
      <c r="R3167" s="48">
        <v>0</v>
      </c>
      <c r="S3167" s="48">
        <v>0</v>
      </c>
      <c r="T3167" s="48">
        <v>0</v>
      </c>
      <c r="U3167" s="49">
        <v>3.0471118221622202E-3</v>
      </c>
      <c r="V3167" s="49">
        <v>3.0471118221622202E-3</v>
      </c>
    </row>
    <row r="3168" spans="14:22">
      <c r="N3168" s="46" t="s">
        <v>2307</v>
      </c>
      <c r="O3168" s="47">
        <v>14334</v>
      </c>
      <c r="P3168" s="46" t="s">
        <v>2504</v>
      </c>
      <c r="Q3168" s="48">
        <v>1399.45</v>
      </c>
      <c r="R3168" s="48">
        <v>-510</v>
      </c>
      <c r="S3168" s="48">
        <v>0</v>
      </c>
      <c r="T3168" s="48">
        <v>0</v>
      </c>
      <c r="U3168" s="49">
        <v>1.8363545738344601E-3</v>
      </c>
      <c r="V3168" s="49">
        <v>1.8363545738344601E-3</v>
      </c>
    </row>
    <row r="3169" spans="14:22">
      <c r="N3169" s="46" t="s">
        <v>2307</v>
      </c>
      <c r="O3169" s="47">
        <v>14334</v>
      </c>
      <c r="P3169" s="46" t="s">
        <v>2505</v>
      </c>
      <c r="Q3169" s="48">
        <v>1307.01</v>
      </c>
      <c r="R3169" s="48">
        <v>-93.85</v>
      </c>
      <c r="S3169" s="48">
        <v>0</v>
      </c>
      <c r="T3169" s="48">
        <v>0.21</v>
      </c>
      <c r="U3169" s="49">
        <v>1.15759762763945E-3</v>
      </c>
      <c r="V3169" s="49">
        <v>1.0075386759082999E-3</v>
      </c>
    </row>
    <row r="3170" spans="14:22">
      <c r="N3170" s="46" t="s">
        <v>2307</v>
      </c>
      <c r="O3170" s="47">
        <v>14334</v>
      </c>
      <c r="P3170" s="46" t="s">
        <v>2506</v>
      </c>
      <c r="Q3170" s="48">
        <v>1303.8499999999999</v>
      </c>
      <c r="R3170" s="48">
        <v>0</v>
      </c>
      <c r="S3170" s="48">
        <v>0</v>
      </c>
      <c r="T3170" s="48">
        <v>0</v>
      </c>
      <c r="U3170" s="49">
        <v>-2.4177320755006701E-3</v>
      </c>
      <c r="V3170" s="49">
        <v>-2.4177320755006701E-3</v>
      </c>
    </row>
    <row r="3171" spans="14:22">
      <c r="N3171" s="46" t="s">
        <v>2307</v>
      </c>
      <c r="O3171" s="47">
        <v>14334</v>
      </c>
      <c r="P3171" s="46" t="s">
        <v>2507</v>
      </c>
      <c r="Q3171" s="48">
        <v>1299.92</v>
      </c>
      <c r="R3171" s="48">
        <v>0</v>
      </c>
      <c r="S3171" s="48">
        <v>0</v>
      </c>
      <c r="T3171" s="48">
        <v>0</v>
      </c>
      <c r="U3171" s="49">
        <v>-3.0141504007361601E-3</v>
      </c>
      <c r="V3171" s="49">
        <v>-3.0141504007361601E-3</v>
      </c>
    </row>
    <row r="3172" spans="14:22">
      <c r="N3172" s="46" t="s">
        <v>2307</v>
      </c>
      <c r="O3172" s="47">
        <v>14334</v>
      </c>
      <c r="P3172" s="46" t="s">
        <v>2508</v>
      </c>
      <c r="Q3172" s="48">
        <v>1296.3699999999999</v>
      </c>
      <c r="R3172" s="48">
        <v>0</v>
      </c>
      <c r="S3172" s="48">
        <v>0</v>
      </c>
      <c r="T3172" s="48">
        <v>0</v>
      </c>
      <c r="U3172" s="49">
        <v>-2.7309372884486401E-3</v>
      </c>
      <c r="V3172" s="49">
        <v>-2.7309372884486401E-3</v>
      </c>
    </row>
    <row r="3173" spans="14:22">
      <c r="N3173" s="46" t="s">
        <v>2307</v>
      </c>
      <c r="O3173" s="47">
        <v>14334</v>
      </c>
      <c r="P3173" s="46" t="s">
        <v>2509</v>
      </c>
      <c r="Q3173" s="48">
        <v>1296.24</v>
      </c>
      <c r="R3173" s="48">
        <v>0</v>
      </c>
      <c r="S3173" s="48">
        <v>0</v>
      </c>
      <c r="T3173" s="48">
        <v>0</v>
      </c>
      <c r="U3173" s="49">
        <v>-1.00280012650611E-4</v>
      </c>
      <c r="V3173" s="49">
        <v>-1.00280012650611E-4</v>
      </c>
    </row>
    <row r="3174" spans="14:22">
      <c r="N3174" s="46" t="s">
        <v>2307</v>
      </c>
      <c r="O3174" s="47">
        <v>14334</v>
      </c>
      <c r="P3174" s="46" t="s">
        <v>2510</v>
      </c>
      <c r="Q3174" s="48">
        <v>1297.6400000000001</v>
      </c>
      <c r="R3174" s="48">
        <v>0</v>
      </c>
      <c r="S3174" s="48">
        <v>0</v>
      </c>
      <c r="T3174" s="48">
        <v>0</v>
      </c>
      <c r="U3174" s="49">
        <v>1.0800469048941599E-3</v>
      </c>
      <c r="V3174" s="49">
        <v>1.0800469048941599E-3</v>
      </c>
    </row>
    <row r="3175" spans="14:22">
      <c r="N3175" s="46" t="s">
        <v>2307</v>
      </c>
      <c r="O3175" s="47">
        <v>14334</v>
      </c>
      <c r="P3175" s="46" t="s">
        <v>2511</v>
      </c>
      <c r="Q3175" s="48">
        <v>1297.2</v>
      </c>
      <c r="R3175" s="48">
        <v>0</v>
      </c>
      <c r="S3175" s="48">
        <v>0</v>
      </c>
      <c r="T3175" s="48">
        <v>0</v>
      </c>
      <c r="U3175" s="49">
        <v>-3.3907709380109902E-4</v>
      </c>
      <c r="V3175" s="49">
        <v>-3.3907709380109902E-4</v>
      </c>
    </row>
    <row r="3176" spans="14:22">
      <c r="N3176" s="46" t="s">
        <v>2307</v>
      </c>
      <c r="O3176" s="47">
        <v>14334</v>
      </c>
      <c r="P3176" s="46" t="s">
        <v>2512</v>
      </c>
      <c r="Q3176" s="48">
        <v>1300.74</v>
      </c>
      <c r="R3176" s="48">
        <v>0</v>
      </c>
      <c r="S3176" s="48">
        <v>0</v>
      </c>
      <c r="T3176" s="48">
        <v>0</v>
      </c>
      <c r="U3176" s="49">
        <v>2.7289546716002802E-3</v>
      </c>
      <c r="V3176" s="49">
        <v>2.7289546716002802E-3</v>
      </c>
    </row>
    <row r="3177" spans="14:22">
      <c r="N3177" s="46" t="s">
        <v>2307</v>
      </c>
      <c r="O3177" s="47">
        <v>14334</v>
      </c>
      <c r="P3177" s="46" t="s">
        <v>2513</v>
      </c>
      <c r="Q3177" s="48">
        <v>1304.47</v>
      </c>
      <c r="R3177" s="48">
        <v>0</v>
      </c>
      <c r="S3177" s="48">
        <v>0</v>
      </c>
      <c r="T3177" s="48">
        <v>0</v>
      </c>
      <c r="U3177" s="49">
        <v>2.86759844396278E-3</v>
      </c>
      <c r="V3177" s="49">
        <v>2.86759844396278E-3</v>
      </c>
    </row>
    <row r="3178" spans="14:22">
      <c r="N3178" s="46" t="s">
        <v>2307</v>
      </c>
      <c r="O3178" s="47">
        <v>14334</v>
      </c>
      <c r="P3178" s="46" t="s">
        <v>2514</v>
      </c>
      <c r="Q3178" s="48">
        <v>1300.27</v>
      </c>
      <c r="R3178" s="48">
        <v>0</v>
      </c>
      <c r="S3178" s="48">
        <v>0</v>
      </c>
      <c r="T3178" s="48">
        <v>0</v>
      </c>
      <c r="U3178" s="49">
        <v>-3.2196984215812101E-3</v>
      </c>
      <c r="V3178" s="49">
        <v>-3.2196984215812101E-3</v>
      </c>
    </row>
    <row r="3179" spans="14:22">
      <c r="N3179" s="46" t="s">
        <v>2307</v>
      </c>
      <c r="O3179" s="47">
        <v>14334</v>
      </c>
      <c r="P3179" s="46" t="s">
        <v>2515</v>
      </c>
      <c r="Q3179" s="48">
        <v>1298.79</v>
      </c>
      <c r="R3179" s="48">
        <v>0</v>
      </c>
      <c r="S3179" s="48">
        <v>0</v>
      </c>
      <c r="T3179" s="48">
        <v>0</v>
      </c>
      <c r="U3179" s="49">
        <v>-1.1382251378559999E-3</v>
      </c>
      <c r="V3179" s="49">
        <v>-1.1382251378559999E-3</v>
      </c>
    </row>
    <row r="3180" spans="14:22">
      <c r="N3180" s="46" t="s">
        <v>2307</v>
      </c>
      <c r="O3180" s="47">
        <v>14334</v>
      </c>
      <c r="P3180" s="46" t="s">
        <v>2516</v>
      </c>
      <c r="Q3180" s="48">
        <v>1296.53</v>
      </c>
      <c r="R3180" s="48">
        <v>0</v>
      </c>
      <c r="S3180" s="48">
        <v>0</v>
      </c>
      <c r="T3180" s="48">
        <v>0</v>
      </c>
      <c r="U3180" s="49">
        <v>-1.74008115245727E-3</v>
      </c>
      <c r="V3180" s="49">
        <v>-1.74008115245727E-3</v>
      </c>
    </row>
    <row r="3181" spans="14:22">
      <c r="N3181" s="46" t="s">
        <v>2307</v>
      </c>
      <c r="O3181" s="47">
        <v>14334</v>
      </c>
      <c r="P3181" s="46" t="s">
        <v>2517</v>
      </c>
      <c r="Q3181" s="48">
        <v>1295.5899999999999</v>
      </c>
      <c r="R3181" s="48">
        <v>0</v>
      </c>
      <c r="S3181" s="48">
        <v>0</v>
      </c>
      <c r="T3181" s="48">
        <v>0</v>
      </c>
      <c r="U3181" s="49">
        <v>-7.2501214780995604E-4</v>
      </c>
      <c r="V3181" s="49">
        <v>-7.2501214780995604E-4</v>
      </c>
    </row>
    <row r="3182" spans="14:22">
      <c r="N3182" s="46" t="s">
        <v>2307</v>
      </c>
      <c r="O3182" s="47">
        <v>14334</v>
      </c>
      <c r="P3182" s="46" t="s">
        <v>2518</v>
      </c>
      <c r="Q3182" s="48">
        <v>1293.5</v>
      </c>
      <c r="R3182" s="48">
        <v>0</v>
      </c>
      <c r="S3182" s="48">
        <v>0</v>
      </c>
      <c r="T3182" s="48">
        <v>0</v>
      </c>
      <c r="U3182" s="49">
        <v>-1.6131646585725301E-3</v>
      </c>
      <c r="V3182" s="49">
        <v>-1.6131646585725301E-3</v>
      </c>
    </row>
    <row r="3183" spans="14:22">
      <c r="N3183" s="46" t="s">
        <v>2307</v>
      </c>
      <c r="O3183" s="47">
        <v>14334</v>
      </c>
      <c r="P3183" s="46" t="s">
        <v>2519</v>
      </c>
      <c r="Q3183" s="48">
        <v>1292.24</v>
      </c>
      <c r="R3183" s="48">
        <v>0</v>
      </c>
      <c r="S3183" s="48">
        <v>0</v>
      </c>
      <c r="T3183" s="48">
        <v>0</v>
      </c>
      <c r="U3183" s="49">
        <v>-9.7410127560881897E-4</v>
      </c>
      <c r="V3183" s="49">
        <v>-9.7410127560881897E-4</v>
      </c>
    </row>
    <row r="3184" spans="14:22">
      <c r="N3184" s="46" t="s">
        <v>2307</v>
      </c>
      <c r="O3184" s="47">
        <v>14334</v>
      </c>
      <c r="P3184" s="46" t="s">
        <v>2520</v>
      </c>
      <c r="Q3184" s="48">
        <v>1294</v>
      </c>
      <c r="R3184" s="48">
        <v>0</v>
      </c>
      <c r="S3184" s="48">
        <v>0</v>
      </c>
      <c r="T3184" s="48">
        <v>0</v>
      </c>
      <c r="U3184" s="49">
        <v>1.36197610351019E-3</v>
      </c>
      <c r="V3184" s="49">
        <v>1.36197610351019E-3</v>
      </c>
    </row>
    <row r="3185" spans="14:22">
      <c r="N3185" s="46" t="s">
        <v>2307</v>
      </c>
      <c r="O3185" s="47">
        <v>14334</v>
      </c>
      <c r="P3185" s="46" t="s">
        <v>2521</v>
      </c>
      <c r="Q3185" s="48">
        <v>1445.37</v>
      </c>
      <c r="R3185" s="48">
        <v>150</v>
      </c>
      <c r="S3185" s="48">
        <v>0</v>
      </c>
      <c r="T3185" s="48">
        <v>0</v>
      </c>
      <c r="U3185" s="49">
        <v>1.0587326120554701E-3</v>
      </c>
      <c r="V3185" s="49">
        <v>1.0587326120554701E-3</v>
      </c>
    </row>
    <row r="3186" spans="14:22">
      <c r="N3186" s="46" t="s">
        <v>2307</v>
      </c>
      <c r="O3186" s="47">
        <v>14334</v>
      </c>
      <c r="P3186" s="46" t="s">
        <v>2522</v>
      </c>
      <c r="Q3186" s="48">
        <v>1445.28</v>
      </c>
      <c r="R3186" s="48">
        <v>0</v>
      </c>
      <c r="S3186" s="48">
        <v>0</v>
      </c>
      <c r="T3186" s="48">
        <v>0</v>
      </c>
      <c r="U3186" s="49">
        <v>-6.2267793021764106E-5</v>
      </c>
      <c r="V3186" s="49">
        <v>-6.2267793021764106E-5</v>
      </c>
    </row>
    <row r="3187" spans="14:22">
      <c r="N3187" s="46" t="s">
        <v>2307</v>
      </c>
      <c r="O3187" s="47">
        <v>14334</v>
      </c>
      <c r="P3187" s="46" t="s">
        <v>2523</v>
      </c>
      <c r="Q3187" s="48">
        <v>1450.81</v>
      </c>
      <c r="R3187" s="48">
        <v>0</v>
      </c>
      <c r="S3187" s="48">
        <v>0</v>
      </c>
      <c r="T3187" s="48">
        <v>0</v>
      </c>
      <c r="U3187" s="49">
        <v>3.8262482010407201E-3</v>
      </c>
      <c r="V3187" s="49">
        <v>3.8262482010407201E-3</v>
      </c>
    </row>
    <row r="3188" spans="14:22">
      <c r="N3188" s="46" t="s">
        <v>2307</v>
      </c>
      <c r="O3188" s="47">
        <v>14334</v>
      </c>
      <c r="P3188" s="46" t="s">
        <v>2524</v>
      </c>
      <c r="Q3188" s="48">
        <v>1447.68</v>
      </c>
      <c r="R3188" s="48">
        <v>0</v>
      </c>
      <c r="S3188" s="48">
        <v>0</v>
      </c>
      <c r="T3188" s="48">
        <v>0</v>
      </c>
      <c r="U3188" s="49">
        <v>-2.1574155127135298E-3</v>
      </c>
      <c r="V3188" s="49">
        <v>-2.1574155127135298E-3</v>
      </c>
    </row>
    <row r="3189" spans="14:22">
      <c r="N3189" s="46" t="s">
        <v>2307</v>
      </c>
      <c r="O3189" s="47">
        <v>14334</v>
      </c>
      <c r="P3189" s="46" t="s">
        <v>2525</v>
      </c>
      <c r="Q3189" s="48">
        <v>1450.75</v>
      </c>
      <c r="R3189" s="48">
        <v>0</v>
      </c>
      <c r="S3189" s="48">
        <v>0</v>
      </c>
      <c r="T3189" s="48">
        <v>0</v>
      </c>
      <c r="U3189" s="49">
        <v>2.1206343943411801E-3</v>
      </c>
      <c r="V3189" s="49">
        <v>2.1206343943411801E-3</v>
      </c>
    </row>
    <row r="3190" spans="14:22">
      <c r="N3190" s="46" t="s">
        <v>2307</v>
      </c>
      <c r="O3190" s="47">
        <v>14334</v>
      </c>
      <c r="P3190" s="46" t="s">
        <v>2526</v>
      </c>
      <c r="Q3190" s="48">
        <v>1451.94</v>
      </c>
      <c r="R3190" s="48">
        <v>0</v>
      </c>
      <c r="S3190" s="48">
        <v>0</v>
      </c>
      <c r="T3190" s="48">
        <v>0</v>
      </c>
      <c r="U3190" s="49">
        <v>8.2026537997581495E-4</v>
      </c>
      <c r="V3190" s="49">
        <v>8.2026537997581495E-4</v>
      </c>
    </row>
    <row r="3191" spans="14:22">
      <c r="N3191" s="46" t="s">
        <v>2307</v>
      </c>
      <c r="O3191" s="47">
        <v>14334</v>
      </c>
      <c r="P3191" s="46" t="s">
        <v>2527</v>
      </c>
      <c r="Q3191" s="48">
        <v>1456.38</v>
      </c>
      <c r="R3191" s="48">
        <v>0</v>
      </c>
      <c r="S3191" s="48">
        <v>0</v>
      </c>
      <c r="T3191" s="48">
        <v>0</v>
      </c>
      <c r="U3191" s="49">
        <v>3.0579776023802502E-3</v>
      </c>
      <c r="V3191" s="49">
        <v>3.0579776023802502E-3</v>
      </c>
    </row>
    <row r="3192" spans="14:22">
      <c r="N3192" s="46" t="s">
        <v>2307</v>
      </c>
      <c r="O3192" s="47">
        <v>14334</v>
      </c>
      <c r="P3192" s="46" t="s">
        <v>2310</v>
      </c>
      <c r="Q3192" s="48">
        <v>1483.41</v>
      </c>
      <c r="R3192" s="48">
        <v>19.93</v>
      </c>
      <c r="S3192" s="48">
        <v>0</v>
      </c>
      <c r="T3192" s="48">
        <v>0.23</v>
      </c>
      <c r="U3192" s="49">
        <v>5.0330270945768696E-3</v>
      </c>
      <c r="V3192" s="49">
        <v>4.8751012785124299E-3</v>
      </c>
    </row>
    <row r="3193" spans="14:22">
      <c r="N3193" s="46" t="s">
        <v>2307</v>
      </c>
      <c r="O3193" s="47">
        <v>14334</v>
      </c>
      <c r="P3193" s="46" t="s">
        <v>2313</v>
      </c>
      <c r="Q3193" s="48">
        <v>1480.79</v>
      </c>
      <c r="R3193" s="48">
        <v>0</v>
      </c>
      <c r="S3193" s="48">
        <v>0</v>
      </c>
      <c r="T3193" s="48">
        <v>0</v>
      </c>
      <c r="U3193" s="49">
        <v>-1.76620084804602E-3</v>
      </c>
      <c r="V3193" s="49">
        <v>-1.76620084804602E-3</v>
      </c>
    </row>
    <row r="3194" spans="14:22">
      <c r="N3194" s="46" t="s">
        <v>2307</v>
      </c>
      <c r="O3194" s="47">
        <v>14334</v>
      </c>
      <c r="P3194" s="46" t="s">
        <v>2314</v>
      </c>
      <c r="Q3194" s="48">
        <v>1479.94</v>
      </c>
      <c r="R3194" s="48">
        <v>0</v>
      </c>
      <c r="S3194" s="48">
        <v>0</v>
      </c>
      <c r="T3194" s="48">
        <v>0</v>
      </c>
      <c r="U3194" s="49">
        <v>-5.7401792286559895E-4</v>
      </c>
      <c r="V3194" s="49">
        <v>-5.7401792286559895E-4</v>
      </c>
    </row>
    <row r="3195" spans="14:22">
      <c r="N3195" s="46" t="s">
        <v>2307</v>
      </c>
      <c r="O3195" s="47">
        <v>14334</v>
      </c>
      <c r="P3195" s="46" t="s">
        <v>2315</v>
      </c>
      <c r="Q3195" s="48">
        <v>1477.92</v>
      </c>
      <c r="R3195" s="48">
        <v>9.9999999999909103E-3</v>
      </c>
      <c r="S3195" s="48">
        <v>0</v>
      </c>
      <c r="T3195" s="48">
        <v>0</v>
      </c>
      <c r="U3195" s="49">
        <v>-1.3716772301579599E-3</v>
      </c>
      <c r="V3195" s="49">
        <v>-1.3716772301579599E-3</v>
      </c>
    </row>
    <row r="3196" spans="14:22">
      <c r="N3196" s="46" t="s">
        <v>2307</v>
      </c>
      <c r="O3196" s="47">
        <v>14334</v>
      </c>
      <c r="P3196" s="46" t="s">
        <v>2316</v>
      </c>
      <c r="Q3196" s="48">
        <v>1476.54</v>
      </c>
      <c r="R3196" s="48">
        <v>0</v>
      </c>
      <c r="S3196" s="48">
        <v>0</v>
      </c>
      <c r="T3196" s="48">
        <v>0</v>
      </c>
      <c r="U3196" s="49">
        <v>-9.3374472231255701E-4</v>
      </c>
      <c r="V3196" s="49">
        <v>-9.3374472231255701E-4</v>
      </c>
    </row>
    <row r="3197" spans="14:22">
      <c r="N3197" s="46" t="s">
        <v>2307</v>
      </c>
      <c r="O3197" s="47">
        <v>14334</v>
      </c>
      <c r="P3197" s="46" t="s">
        <v>2317</v>
      </c>
      <c r="Q3197" s="48">
        <v>1473.42</v>
      </c>
      <c r="R3197" s="48">
        <v>0.03</v>
      </c>
      <c r="S3197" s="48">
        <v>0</v>
      </c>
      <c r="T3197" s="48">
        <v>0</v>
      </c>
      <c r="U3197" s="49">
        <v>-2.1333658417651601E-3</v>
      </c>
      <c r="V3197" s="49">
        <v>-2.1333658417651601E-3</v>
      </c>
    </row>
    <row r="3198" spans="14:22">
      <c r="N3198" s="46" t="s">
        <v>2307</v>
      </c>
      <c r="O3198" s="47">
        <v>14334</v>
      </c>
      <c r="P3198" s="46" t="s">
        <v>2318</v>
      </c>
      <c r="Q3198" s="48">
        <v>1475.17</v>
      </c>
      <c r="R3198" s="48">
        <v>0</v>
      </c>
      <c r="S3198" s="48">
        <v>0</v>
      </c>
      <c r="T3198" s="48">
        <v>0</v>
      </c>
      <c r="U3198" s="49">
        <v>1.1877129399628899E-3</v>
      </c>
      <c r="V3198" s="49">
        <v>1.1877129399628899E-3</v>
      </c>
    </row>
    <row r="3199" spans="14:22">
      <c r="N3199" s="46" t="s">
        <v>2307</v>
      </c>
      <c r="O3199" s="47">
        <v>14334</v>
      </c>
      <c r="P3199" s="46" t="s">
        <v>2319</v>
      </c>
      <c r="Q3199" s="48">
        <v>1476.06</v>
      </c>
      <c r="R3199" s="48">
        <v>0</v>
      </c>
      <c r="S3199" s="48">
        <v>0</v>
      </c>
      <c r="T3199" s="48">
        <v>0</v>
      </c>
      <c r="U3199" s="49">
        <v>6.0332029528797904E-4</v>
      </c>
      <c r="V3199" s="49">
        <v>6.0332029528797904E-4</v>
      </c>
    </row>
    <row r="3200" spans="14:22">
      <c r="N3200" s="46" t="s">
        <v>2307</v>
      </c>
      <c r="O3200" s="47">
        <v>14334</v>
      </c>
      <c r="P3200" s="46" t="s">
        <v>2320</v>
      </c>
      <c r="Q3200" s="48">
        <v>1476.85</v>
      </c>
      <c r="R3200" s="48">
        <v>0</v>
      </c>
      <c r="S3200" s="48">
        <v>0</v>
      </c>
      <c r="T3200" s="48">
        <v>0</v>
      </c>
      <c r="U3200" s="49">
        <v>5.3520859585654001E-4</v>
      </c>
      <c r="V3200" s="49">
        <v>5.3520859585654001E-4</v>
      </c>
    </row>
    <row r="3201" spans="14:22">
      <c r="N3201" s="46" t="s">
        <v>2307</v>
      </c>
      <c r="O3201" s="47">
        <v>14334</v>
      </c>
      <c r="P3201" s="46" t="s">
        <v>2321</v>
      </c>
      <c r="Q3201" s="48">
        <v>1476.5</v>
      </c>
      <c r="R3201" s="48">
        <v>0</v>
      </c>
      <c r="S3201" s="48">
        <v>0</v>
      </c>
      <c r="T3201" s="48">
        <v>0</v>
      </c>
      <c r="U3201" s="49">
        <v>-2.3699089277850999E-4</v>
      </c>
      <c r="V3201" s="49">
        <v>-2.3699089277850999E-4</v>
      </c>
    </row>
    <row r="3202" spans="14:22">
      <c r="N3202" s="46" t="s">
        <v>2307</v>
      </c>
      <c r="O3202" s="47">
        <v>14334</v>
      </c>
      <c r="P3202" s="46" t="s">
        <v>2322</v>
      </c>
      <c r="Q3202" s="48">
        <v>1478.22</v>
      </c>
      <c r="R3202" s="48">
        <v>0</v>
      </c>
      <c r="S3202" s="48">
        <v>0</v>
      </c>
      <c r="T3202" s="48">
        <v>0</v>
      </c>
      <c r="U3202" s="49">
        <v>1.1649170335252799E-3</v>
      </c>
      <c r="V3202" s="49">
        <v>1.1649170335252799E-3</v>
      </c>
    </row>
    <row r="3203" spans="14:22">
      <c r="N3203" s="46" t="s">
        <v>2307</v>
      </c>
      <c r="O3203" s="47">
        <v>14334</v>
      </c>
      <c r="P3203" s="46" t="s">
        <v>2323</v>
      </c>
      <c r="Q3203" s="48">
        <v>1479.35</v>
      </c>
      <c r="R3203" s="48">
        <v>0</v>
      </c>
      <c r="S3203" s="48">
        <v>0</v>
      </c>
      <c r="T3203" s="48">
        <v>0</v>
      </c>
      <c r="U3203" s="49">
        <v>7.6443289902705701E-4</v>
      </c>
      <c r="V3203" s="49">
        <v>7.6443289902705701E-4</v>
      </c>
    </row>
    <row r="3204" spans="14:22">
      <c r="N3204" s="46" t="s">
        <v>2307</v>
      </c>
      <c r="O3204" s="47">
        <v>14334</v>
      </c>
      <c r="P3204" s="46" t="s">
        <v>2324</v>
      </c>
      <c r="Q3204" s="48">
        <v>1475.05</v>
      </c>
      <c r="R3204" s="48">
        <v>0</v>
      </c>
      <c r="S3204" s="48">
        <v>0</v>
      </c>
      <c r="T3204" s="48">
        <v>0</v>
      </c>
      <c r="U3204" s="49">
        <v>-2.90668198871125E-3</v>
      </c>
      <c r="V3204" s="49">
        <v>-2.90668198871125E-3</v>
      </c>
    </row>
    <row r="3205" spans="14:22">
      <c r="N3205" s="46" t="s">
        <v>2307</v>
      </c>
      <c r="O3205" s="47">
        <v>14334</v>
      </c>
      <c r="P3205" s="46" t="s">
        <v>2325</v>
      </c>
      <c r="Q3205" s="48">
        <v>1479.41</v>
      </c>
      <c r="R3205" s="48">
        <v>0</v>
      </c>
      <c r="S3205" s="48">
        <v>0</v>
      </c>
      <c r="T3205" s="48">
        <v>0</v>
      </c>
      <c r="U3205" s="49">
        <v>2.9558320056948199E-3</v>
      </c>
      <c r="V3205" s="49">
        <v>2.9558320056948199E-3</v>
      </c>
    </row>
    <row r="3206" spans="14:22">
      <c r="N3206" s="46" t="s">
        <v>2307</v>
      </c>
      <c r="O3206" s="47">
        <v>14334</v>
      </c>
      <c r="P3206" s="46" t="s">
        <v>2326</v>
      </c>
      <c r="Q3206" s="48">
        <v>1468.18</v>
      </c>
      <c r="R3206" s="48">
        <v>0</v>
      </c>
      <c r="S3206" s="48">
        <v>0</v>
      </c>
      <c r="T3206" s="48">
        <v>0</v>
      </c>
      <c r="U3206" s="49">
        <v>-7.5908639254837996E-3</v>
      </c>
      <c r="V3206" s="49">
        <v>-7.5908639254837996E-3</v>
      </c>
    </row>
    <row r="3207" spans="14:22">
      <c r="N3207" s="46" t="s">
        <v>2307</v>
      </c>
      <c r="O3207" s="47">
        <v>14334</v>
      </c>
      <c r="P3207" s="46" t="s">
        <v>2327</v>
      </c>
      <c r="Q3207" s="48">
        <v>1610.15</v>
      </c>
      <c r="R3207" s="48">
        <v>150</v>
      </c>
      <c r="S3207" s="48">
        <v>0</v>
      </c>
      <c r="T3207" s="48">
        <v>0</v>
      </c>
      <c r="U3207" s="49">
        <v>-5.4693566183983099E-3</v>
      </c>
      <c r="V3207" s="49">
        <v>-5.4693566183983099E-3</v>
      </c>
    </row>
    <row r="3208" spans="14:22">
      <c r="N3208" s="46" t="s">
        <v>2307</v>
      </c>
      <c r="O3208" s="47">
        <v>14334</v>
      </c>
      <c r="P3208" s="46" t="s">
        <v>2328</v>
      </c>
      <c r="Q3208" s="48">
        <v>1609.51</v>
      </c>
      <c r="R3208" s="48">
        <v>0</v>
      </c>
      <c r="S3208" s="48">
        <v>0</v>
      </c>
      <c r="T3208" s="48">
        <v>0</v>
      </c>
      <c r="U3208" s="49">
        <v>-3.9747849579241401E-4</v>
      </c>
      <c r="V3208" s="49">
        <v>-3.9747849579241401E-4</v>
      </c>
    </row>
    <row r="3209" spans="14:22">
      <c r="N3209" s="46" t="s">
        <v>2307</v>
      </c>
      <c r="O3209" s="47">
        <v>14334</v>
      </c>
      <c r="P3209" s="46" t="s">
        <v>2329</v>
      </c>
      <c r="Q3209" s="48">
        <v>1514.6</v>
      </c>
      <c r="R3209" s="48">
        <v>-95.03</v>
      </c>
      <c r="S3209" s="48">
        <v>0</v>
      </c>
      <c r="T3209" s="48">
        <v>0.24</v>
      </c>
      <c r="U3209" s="49">
        <v>2.2367055812000399E-4</v>
      </c>
      <c r="V3209" s="49">
        <v>7.4556852706742004E-5</v>
      </c>
    </row>
    <row r="3210" spans="14:22">
      <c r="N3210" s="46" t="s">
        <v>2307</v>
      </c>
      <c r="O3210" s="47">
        <v>14334</v>
      </c>
      <c r="P3210" s="46" t="s">
        <v>2336</v>
      </c>
      <c r="Q3210" s="48">
        <v>1520.09</v>
      </c>
      <c r="R3210" s="48">
        <v>0</v>
      </c>
      <c r="S3210" s="48">
        <v>0</v>
      </c>
      <c r="T3210" s="48">
        <v>0</v>
      </c>
      <c r="U3210" s="49">
        <v>3.6247193978609098E-3</v>
      </c>
      <c r="V3210" s="49">
        <v>3.6247193978609098E-3</v>
      </c>
    </row>
    <row r="3211" spans="14:22">
      <c r="N3211" s="46" t="s">
        <v>2307</v>
      </c>
      <c r="O3211" s="47">
        <v>14334</v>
      </c>
      <c r="P3211" s="46" t="s">
        <v>2337</v>
      </c>
      <c r="Q3211" s="48">
        <v>1520.3</v>
      </c>
      <c r="R3211" s="48">
        <v>0</v>
      </c>
      <c r="S3211" s="48">
        <v>0</v>
      </c>
      <c r="T3211" s="48">
        <v>0</v>
      </c>
      <c r="U3211" s="49">
        <v>1.3814971481962399E-4</v>
      </c>
      <c r="V3211" s="49">
        <v>1.3814971481962399E-4</v>
      </c>
    </row>
    <row r="3212" spans="14:22">
      <c r="N3212" s="46" t="s">
        <v>2307</v>
      </c>
      <c r="O3212" s="47">
        <v>14334</v>
      </c>
      <c r="P3212" s="46" t="s">
        <v>2338</v>
      </c>
      <c r="Q3212" s="48">
        <v>1519.12</v>
      </c>
      <c r="R3212" s="48">
        <v>0</v>
      </c>
      <c r="S3212" s="48">
        <v>0</v>
      </c>
      <c r="T3212" s="48">
        <v>0</v>
      </c>
      <c r="U3212" s="49">
        <v>-7.7616259948698496E-4</v>
      </c>
      <c r="V3212" s="49">
        <v>-7.7616259948698496E-4</v>
      </c>
    </row>
    <row r="3213" spans="14:22">
      <c r="N3213" s="46" t="s">
        <v>2307</v>
      </c>
      <c r="O3213" s="47">
        <v>14334</v>
      </c>
      <c r="P3213" s="46" t="s">
        <v>2339</v>
      </c>
      <c r="Q3213" s="48">
        <v>1509.61</v>
      </c>
      <c r="R3213" s="48">
        <v>0</v>
      </c>
      <c r="S3213" s="48">
        <v>0</v>
      </c>
      <c r="T3213" s="48">
        <v>0</v>
      </c>
      <c r="U3213" s="49">
        <v>-6.2602032755806301E-3</v>
      </c>
      <c r="V3213" s="49">
        <v>-6.2602032755806301E-3</v>
      </c>
    </row>
    <row r="3214" spans="14:22">
      <c r="N3214" s="46" t="s">
        <v>2307</v>
      </c>
      <c r="O3214" s="47">
        <v>14334</v>
      </c>
      <c r="P3214" s="46" t="s">
        <v>2340</v>
      </c>
      <c r="Q3214" s="48">
        <v>1511.43</v>
      </c>
      <c r="R3214" s="48">
        <v>0</v>
      </c>
      <c r="S3214" s="48">
        <v>0</v>
      </c>
      <c r="T3214" s="48">
        <v>0</v>
      </c>
      <c r="U3214" s="49">
        <v>1.20560939580439E-3</v>
      </c>
      <c r="V3214" s="49">
        <v>1.20560939580439E-3</v>
      </c>
    </row>
    <row r="3215" spans="14:22">
      <c r="N3215" s="46" t="s">
        <v>2307</v>
      </c>
      <c r="O3215" s="47">
        <v>14334</v>
      </c>
      <c r="P3215" s="46" t="s">
        <v>2341</v>
      </c>
      <c r="Q3215" s="48">
        <v>1495.59</v>
      </c>
      <c r="R3215" s="48">
        <v>0</v>
      </c>
      <c r="S3215" s="48">
        <v>0</v>
      </c>
      <c r="T3215" s="48">
        <v>0</v>
      </c>
      <c r="U3215" s="49">
        <v>-1.0480141323117901E-2</v>
      </c>
      <c r="V3215" s="49">
        <v>-1.0480141323117901E-2</v>
      </c>
    </row>
    <row r="3216" spans="14:22">
      <c r="N3216" s="46" t="s">
        <v>2307</v>
      </c>
      <c r="O3216" s="47">
        <v>14334</v>
      </c>
      <c r="P3216" s="46" t="s">
        <v>2342</v>
      </c>
      <c r="Q3216" s="48">
        <v>1494.61</v>
      </c>
      <c r="R3216" s="48">
        <v>0</v>
      </c>
      <c r="S3216" s="48">
        <v>0</v>
      </c>
      <c r="T3216" s="48">
        <v>0</v>
      </c>
      <c r="U3216" s="49">
        <v>-6.5525979713687598E-4</v>
      </c>
      <c r="V3216" s="49">
        <v>-6.5525979713687598E-4</v>
      </c>
    </row>
    <row r="3217" spans="14:22">
      <c r="N3217" s="46" t="s">
        <v>2307</v>
      </c>
      <c r="O3217" s="47">
        <v>14334</v>
      </c>
      <c r="P3217" s="46" t="s">
        <v>2343</v>
      </c>
      <c r="Q3217" s="48">
        <v>1515.4</v>
      </c>
      <c r="R3217" s="48">
        <v>0</v>
      </c>
      <c r="S3217" s="48">
        <v>0</v>
      </c>
      <c r="T3217" s="48">
        <v>0</v>
      </c>
      <c r="U3217" s="49">
        <v>1.39099832063214E-2</v>
      </c>
      <c r="V3217" s="49">
        <v>1.39099832063214E-2</v>
      </c>
    </row>
    <row r="3218" spans="14:22">
      <c r="N3218" s="46" t="s">
        <v>2307</v>
      </c>
      <c r="O3218" s="47">
        <v>14334</v>
      </c>
      <c r="P3218" s="46" t="s">
        <v>2344</v>
      </c>
      <c r="Q3218" s="48">
        <v>1518.85</v>
      </c>
      <c r="R3218" s="48">
        <v>0</v>
      </c>
      <c r="S3218" s="48">
        <v>0</v>
      </c>
      <c r="T3218" s="48">
        <v>0</v>
      </c>
      <c r="U3218" s="49">
        <v>2.2766266332321398E-3</v>
      </c>
      <c r="V3218" s="49">
        <v>2.2766266332321398E-3</v>
      </c>
    </row>
    <row r="3219" spans="14:22">
      <c r="N3219" s="46" t="s">
        <v>2307</v>
      </c>
      <c r="O3219" s="47">
        <v>14334</v>
      </c>
      <c r="P3219" s="46" t="s">
        <v>2345</v>
      </c>
      <c r="Q3219" s="48">
        <v>1523.19</v>
      </c>
      <c r="R3219" s="48">
        <v>0</v>
      </c>
      <c r="S3219" s="48">
        <v>0</v>
      </c>
      <c r="T3219" s="48">
        <v>0</v>
      </c>
      <c r="U3219" s="49">
        <v>2.8574250255128898E-3</v>
      </c>
      <c r="V3219" s="49">
        <v>2.8574250255128898E-3</v>
      </c>
    </row>
    <row r="3220" spans="14:22">
      <c r="N3220" s="46" t="s">
        <v>2307</v>
      </c>
      <c r="O3220" s="47">
        <v>14334</v>
      </c>
      <c r="P3220" s="46" t="s">
        <v>2346</v>
      </c>
      <c r="Q3220" s="48">
        <v>1513.03</v>
      </c>
      <c r="R3220" s="48">
        <v>0</v>
      </c>
      <c r="S3220" s="48">
        <v>0</v>
      </c>
      <c r="T3220" s="48">
        <v>0</v>
      </c>
      <c r="U3220" s="49">
        <v>-6.6702118580085398E-3</v>
      </c>
      <c r="V3220" s="49">
        <v>-6.6702118580085398E-3</v>
      </c>
    </row>
    <row r="3221" spans="14:22">
      <c r="N3221" s="46" t="s">
        <v>2307</v>
      </c>
      <c r="O3221" s="47">
        <v>14334</v>
      </c>
      <c r="P3221" s="46" t="s">
        <v>2347</v>
      </c>
      <c r="Q3221" s="48">
        <v>1518.33</v>
      </c>
      <c r="R3221" s="48">
        <v>0</v>
      </c>
      <c r="S3221" s="48">
        <v>0</v>
      </c>
      <c r="T3221" s="48">
        <v>0</v>
      </c>
      <c r="U3221" s="49">
        <v>3.5029047672550098E-3</v>
      </c>
      <c r="V3221" s="49">
        <v>3.5029047672550098E-3</v>
      </c>
    </row>
    <row r="3222" spans="14:22">
      <c r="N3222" s="46" t="s">
        <v>2307</v>
      </c>
      <c r="O3222" s="47">
        <v>14334</v>
      </c>
      <c r="P3222" s="46" t="s">
        <v>2348</v>
      </c>
      <c r="Q3222" s="48">
        <v>1516.91</v>
      </c>
      <c r="R3222" s="48">
        <v>0</v>
      </c>
      <c r="S3222" s="48">
        <v>0</v>
      </c>
      <c r="T3222" s="48">
        <v>0</v>
      </c>
      <c r="U3222" s="49">
        <v>-9.3523805760264999E-4</v>
      </c>
      <c r="V3222" s="49">
        <v>-9.3523805760264999E-4</v>
      </c>
    </row>
    <row r="3223" spans="14:22">
      <c r="N3223" s="46" t="s">
        <v>2307</v>
      </c>
      <c r="O3223" s="47">
        <v>14334</v>
      </c>
      <c r="P3223" s="46" t="s">
        <v>2349</v>
      </c>
      <c r="Q3223" s="48">
        <v>1519.49</v>
      </c>
      <c r="R3223" s="48">
        <v>0</v>
      </c>
      <c r="S3223" s="48">
        <v>0</v>
      </c>
      <c r="T3223" s="48">
        <v>0</v>
      </c>
      <c r="U3223" s="49">
        <v>1.7008260213196001E-3</v>
      </c>
      <c r="V3223" s="49">
        <v>1.7008260213196001E-3</v>
      </c>
    </row>
    <row r="3224" spans="14:22">
      <c r="N3224" s="46" t="s">
        <v>2307</v>
      </c>
      <c r="O3224" s="47">
        <v>14334</v>
      </c>
      <c r="P3224" s="46" t="s">
        <v>2350</v>
      </c>
      <c r="Q3224" s="48">
        <v>1510.07</v>
      </c>
      <c r="R3224" s="48">
        <v>0</v>
      </c>
      <c r="S3224" s="48">
        <v>0</v>
      </c>
      <c r="T3224" s="48">
        <v>0</v>
      </c>
      <c r="U3224" s="49">
        <v>-6.1994484991675404E-3</v>
      </c>
      <c r="V3224" s="49">
        <v>-6.1994484991675404E-3</v>
      </c>
    </row>
    <row r="3225" spans="14:22">
      <c r="N3225" s="46" t="s">
        <v>2307</v>
      </c>
      <c r="O3225" s="47">
        <v>14334</v>
      </c>
      <c r="P3225" s="46" t="s">
        <v>2351</v>
      </c>
      <c r="Q3225" s="48">
        <v>1647.29</v>
      </c>
      <c r="R3225" s="48">
        <v>150</v>
      </c>
      <c r="S3225" s="48">
        <v>0</v>
      </c>
      <c r="T3225" s="48">
        <v>0</v>
      </c>
      <c r="U3225" s="49">
        <v>-8.4631838259153803E-3</v>
      </c>
      <c r="V3225" s="49">
        <v>-8.4631838259153803E-3</v>
      </c>
    </row>
    <row r="3226" spans="14:22">
      <c r="N3226" s="46" t="s">
        <v>2307</v>
      </c>
      <c r="O3226" s="47">
        <v>14334</v>
      </c>
      <c r="P3226" s="46" t="s">
        <v>2352</v>
      </c>
      <c r="Q3226" s="48">
        <v>1639.84</v>
      </c>
      <c r="R3226" s="48">
        <v>0</v>
      </c>
      <c r="S3226" s="48">
        <v>0</v>
      </c>
      <c r="T3226" s="48">
        <v>0</v>
      </c>
      <c r="U3226" s="49">
        <v>-4.5225795093760696E-3</v>
      </c>
      <c r="V3226" s="49">
        <v>-4.5225795093760696E-3</v>
      </c>
    </row>
    <row r="3227" spans="14:22">
      <c r="N3227" s="46" t="s">
        <v>2307</v>
      </c>
      <c r="O3227" s="47">
        <v>14334</v>
      </c>
      <c r="P3227" s="46" t="s">
        <v>2353</v>
      </c>
      <c r="Q3227" s="48">
        <v>2892.16</v>
      </c>
      <c r="R3227" s="48">
        <v>1250</v>
      </c>
      <c r="S3227" s="48">
        <v>0</v>
      </c>
      <c r="T3227" s="48">
        <v>0</v>
      </c>
      <c r="U3227" s="49">
        <v>1.4147721728949799E-3</v>
      </c>
      <c r="V3227" s="49">
        <v>1.4147721728949799E-3</v>
      </c>
    </row>
    <row r="3228" spans="14:22">
      <c r="N3228" s="46" t="s">
        <v>2307</v>
      </c>
      <c r="O3228" s="47">
        <v>14334</v>
      </c>
      <c r="P3228" s="46" t="s">
        <v>2354</v>
      </c>
      <c r="Q3228" s="48">
        <v>2888.11</v>
      </c>
      <c r="R3228" s="48">
        <v>0</v>
      </c>
      <c r="S3228" s="48">
        <v>0</v>
      </c>
      <c r="T3228" s="48">
        <v>0</v>
      </c>
      <c r="U3228" s="49">
        <v>-1.40033746404067E-3</v>
      </c>
      <c r="V3228" s="49">
        <v>-1.40033746404067E-3</v>
      </c>
    </row>
    <row r="3229" spans="14:22">
      <c r="N3229" s="46" t="s">
        <v>2307</v>
      </c>
      <c r="O3229" s="47">
        <v>14334</v>
      </c>
      <c r="P3229" s="46" t="s">
        <v>2355</v>
      </c>
      <c r="Q3229" s="48">
        <v>2875.73</v>
      </c>
      <c r="R3229" s="48">
        <v>0</v>
      </c>
      <c r="S3229" s="48">
        <v>0</v>
      </c>
      <c r="T3229" s="48">
        <v>0</v>
      </c>
      <c r="U3229" s="49">
        <v>-4.2865403326051198E-3</v>
      </c>
      <c r="V3229" s="49">
        <v>-4.2865403326051198E-3</v>
      </c>
    </row>
    <row r="3230" spans="14:22">
      <c r="N3230" s="46" t="s">
        <v>2307</v>
      </c>
      <c r="O3230" s="47">
        <v>14334</v>
      </c>
      <c r="P3230" s="46" t="s">
        <v>2356</v>
      </c>
      <c r="Q3230" s="48">
        <v>2873.58</v>
      </c>
      <c r="R3230" s="48">
        <v>0</v>
      </c>
      <c r="S3230" s="48">
        <v>0</v>
      </c>
      <c r="T3230" s="48">
        <v>0</v>
      </c>
      <c r="U3230" s="49">
        <v>-7.4763625236029497E-4</v>
      </c>
      <c r="V3230" s="49">
        <v>-7.4763625236029497E-4</v>
      </c>
    </row>
    <row r="3231" spans="14:22">
      <c r="N3231" s="46" t="s">
        <v>2307</v>
      </c>
      <c r="O3231" s="47">
        <v>14334</v>
      </c>
      <c r="P3231" s="46" t="s">
        <v>2357</v>
      </c>
      <c r="Q3231" s="48">
        <v>2880.29</v>
      </c>
      <c r="R3231" s="48">
        <v>0</v>
      </c>
      <c r="S3231" s="48">
        <v>0</v>
      </c>
      <c r="T3231" s="48">
        <v>0</v>
      </c>
      <c r="U3231" s="49">
        <v>2.3350663632124599E-3</v>
      </c>
      <c r="V3231" s="49">
        <v>2.3350663632124599E-3</v>
      </c>
    </row>
    <row r="3232" spans="14:22">
      <c r="N3232" s="46" t="s">
        <v>2307</v>
      </c>
      <c r="O3232" s="47">
        <v>14334</v>
      </c>
      <c r="P3232" s="46" t="s">
        <v>2358</v>
      </c>
      <c r="Q3232" s="48">
        <v>2736.84</v>
      </c>
      <c r="R3232" s="48">
        <v>-145.37</v>
      </c>
      <c r="S3232" s="48">
        <v>0</v>
      </c>
      <c r="T3232" s="48">
        <v>0.44</v>
      </c>
      <c r="U3232" s="49">
        <v>8.1936193924914103E-4</v>
      </c>
      <c r="V3232" s="49">
        <v>6.6659954379599796E-4</v>
      </c>
    </row>
    <row r="3233" spans="14:22" ht="15" thickBot="1">
      <c r="N3233" s="50"/>
      <c r="O3233" s="50"/>
      <c r="P3233" s="50"/>
      <c r="Q3233" s="50"/>
      <c r="R3233" s="50"/>
      <c r="S3233" s="50"/>
      <c r="T3233" s="50"/>
      <c r="U3233" s="50"/>
      <c r="V3233" s="50"/>
    </row>
    <row r="3234" spans="14:22">
      <c r="N3234" s="46" t="s">
        <v>2307</v>
      </c>
      <c r="O3234" s="47">
        <v>14334</v>
      </c>
      <c r="P3234" s="46" t="s">
        <v>2269</v>
      </c>
      <c r="Q3234" s="48">
        <v>2736.84</v>
      </c>
      <c r="R3234" s="48">
        <v>2753.13</v>
      </c>
      <c r="S3234" s="48">
        <v>0</v>
      </c>
      <c r="T3234" s="48">
        <v>1.32</v>
      </c>
      <c r="U3234" s="49">
        <v>-6.5011049032494004E-3</v>
      </c>
      <c r="V3234" s="49">
        <v>-7.2560789653321996E-3</v>
      </c>
    </row>
    <row r="3235" spans="14:22" ht="15" thickBot="1">
      <c r="N3235" s="51"/>
      <c r="O3235" s="51"/>
      <c r="P3235" s="51"/>
      <c r="Q3235" s="51"/>
      <c r="R3235" s="51"/>
      <c r="S3235" s="51"/>
      <c r="T3235" s="51"/>
      <c r="U3235" s="51"/>
      <c r="V3235" s="51"/>
    </row>
    <row r="3236" spans="14:22" ht="15" thickTop="1"/>
    <row r="3239" spans="14:22">
      <c r="N3239" s="43" t="s">
        <v>2312</v>
      </c>
      <c r="O3239" s="40"/>
      <c r="P3239" s="40"/>
      <c r="Q3239" s="40"/>
      <c r="R3239" s="40"/>
      <c r="S3239" s="40"/>
      <c r="T3239" s="40"/>
      <c r="U3239" s="40"/>
      <c r="V3239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R1852"/>
  <sheetViews>
    <sheetView showGridLines="0" rightToLeft="1" workbookViewId="0">
      <selection activeCell="I26" sqref="I26"/>
    </sheetView>
  </sheetViews>
  <sheetFormatPr defaultRowHeight="14.25"/>
  <cols>
    <col min="1" max="1" width="16.875" customWidth="1"/>
    <col min="2" max="2" width="12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2256</v>
      </c>
    </row>
    <row r="3" spans="1:11">
      <c r="A3" t="s">
        <v>2332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89.188000000000002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1003</v>
      </c>
    </row>
    <row r="26" spans="1:11">
      <c r="A26" t="s">
        <v>1004</v>
      </c>
      <c r="B26">
        <v>0</v>
      </c>
      <c r="C26" t="s">
        <v>1005</v>
      </c>
    </row>
    <row r="27" spans="1:11">
      <c r="A27" t="s">
        <v>1006</v>
      </c>
      <c r="B27">
        <v>0</v>
      </c>
      <c r="C27" t="s">
        <v>1007</v>
      </c>
    </row>
    <row r="28" spans="1:11">
      <c r="A28" t="s">
        <v>1008</v>
      </c>
      <c r="B28">
        <v>0</v>
      </c>
      <c r="C28" t="s">
        <v>1009</v>
      </c>
    </row>
    <row r="31" spans="1:11">
      <c r="A31" t="s">
        <v>1010</v>
      </c>
      <c r="B31">
        <v>0</v>
      </c>
      <c r="C31" t="s">
        <v>1011</v>
      </c>
    </row>
    <row r="33" spans="1:3">
      <c r="A33" t="s">
        <v>1012</v>
      </c>
    </row>
    <row r="34" spans="1:3">
      <c r="A34" t="s">
        <v>1013</v>
      </c>
    </row>
    <row r="35" spans="1:3">
      <c r="A35" t="s">
        <v>1014</v>
      </c>
      <c r="B35">
        <v>0</v>
      </c>
      <c r="C35" t="s">
        <v>1015</v>
      </c>
    </row>
    <row r="36" spans="1:3">
      <c r="A36" t="s">
        <v>1016</v>
      </c>
      <c r="B36">
        <v>0</v>
      </c>
      <c r="C36" t="s">
        <v>1017</v>
      </c>
    </row>
    <row r="37" spans="1:3">
      <c r="A37" t="s">
        <v>1018</v>
      </c>
    </row>
    <row r="38" spans="1:3">
      <c r="A38" t="s">
        <v>1019</v>
      </c>
      <c r="B38">
        <v>0</v>
      </c>
      <c r="C38" t="s">
        <v>1020</v>
      </c>
    </row>
    <row r="39" spans="1:3">
      <c r="A39" t="s">
        <v>1021</v>
      </c>
      <c r="B39">
        <v>302.97399999999999</v>
      </c>
      <c r="C39" t="s">
        <v>1022</v>
      </c>
    </row>
    <row r="40" spans="1:3">
      <c r="A40" t="s">
        <v>1023</v>
      </c>
      <c r="B40">
        <v>0</v>
      </c>
      <c r="C40" t="s">
        <v>1024</v>
      </c>
    </row>
    <row r="41" spans="1:3">
      <c r="A41" t="s">
        <v>1025</v>
      </c>
    </row>
    <row r="42" spans="1:3">
      <c r="A42" t="s">
        <v>1026</v>
      </c>
      <c r="B42">
        <v>0</v>
      </c>
      <c r="C42" t="s">
        <v>1027</v>
      </c>
    </row>
    <row r="43" spans="1:3">
      <c r="A43" t="s">
        <v>1028</v>
      </c>
      <c r="B43">
        <v>0</v>
      </c>
      <c r="C43" t="s">
        <v>1029</v>
      </c>
    </row>
    <row r="44" spans="1:3">
      <c r="A44" t="s">
        <v>1030</v>
      </c>
      <c r="B44">
        <v>0</v>
      </c>
      <c r="C44" t="s">
        <v>1031</v>
      </c>
    </row>
    <row r="45" spans="1:3">
      <c r="A45" t="s">
        <v>1032</v>
      </c>
      <c r="B45">
        <v>0</v>
      </c>
      <c r="C45" t="s">
        <v>1033</v>
      </c>
    </row>
    <row r="46" spans="1:3">
      <c r="A46" t="s">
        <v>1034</v>
      </c>
    </row>
    <row r="47" spans="1:3">
      <c r="A47" t="s">
        <v>1035</v>
      </c>
      <c r="B47">
        <v>0</v>
      </c>
      <c r="C47" t="s">
        <v>1036</v>
      </c>
    </row>
    <row r="48" spans="1:3">
      <c r="A48" t="s">
        <v>1037</v>
      </c>
      <c r="B48">
        <v>0</v>
      </c>
      <c r="C48" t="s">
        <v>1038</v>
      </c>
    </row>
    <row r="49" spans="1:3">
      <c r="A49" t="s">
        <v>1039</v>
      </c>
      <c r="B49">
        <v>0</v>
      </c>
      <c r="C49" t="s">
        <v>1040</v>
      </c>
    </row>
    <row r="51" spans="1:3">
      <c r="A51" t="s">
        <v>1041</v>
      </c>
      <c r="B51">
        <v>0</v>
      </c>
      <c r="C51" t="s">
        <v>1042</v>
      </c>
    </row>
    <row r="52" spans="1:3">
      <c r="A52" t="s">
        <v>1043</v>
      </c>
      <c r="B52">
        <v>0</v>
      </c>
      <c r="C52" t="s">
        <v>1044</v>
      </c>
    </row>
    <row r="53" spans="1:3">
      <c r="A53" t="s">
        <v>1045</v>
      </c>
      <c r="B53">
        <v>-11.631</v>
      </c>
      <c r="C53" t="s">
        <v>1046</v>
      </c>
    </row>
    <row r="54" spans="1:3">
      <c r="A54" t="s">
        <v>2293</v>
      </c>
      <c r="B54">
        <v>0</v>
      </c>
      <c r="C54" t="s">
        <v>2294</v>
      </c>
    </row>
    <row r="56" spans="1:3">
      <c r="A56" t="s">
        <v>1047</v>
      </c>
    </row>
    <row r="57" spans="1:3">
      <c r="A57" t="s">
        <v>1048</v>
      </c>
      <c r="B57">
        <v>0</v>
      </c>
      <c r="C57" t="s">
        <v>1049</v>
      </c>
    </row>
    <row r="58" spans="1:3">
      <c r="A58" t="s">
        <v>1050</v>
      </c>
      <c r="B58">
        <v>0</v>
      </c>
      <c r="C58" t="s">
        <v>1051</v>
      </c>
    </row>
    <row r="59" spans="1:3">
      <c r="A59" t="s">
        <v>1052</v>
      </c>
      <c r="B59">
        <v>0</v>
      </c>
      <c r="C59" t="s">
        <v>1053</v>
      </c>
    </row>
    <row r="60" spans="1:3">
      <c r="A60" t="s">
        <v>1054</v>
      </c>
      <c r="B60">
        <v>0</v>
      </c>
      <c r="C60" t="s">
        <v>1055</v>
      </c>
    </row>
    <row r="61" spans="1:3">
      <c r="A61" t="s">
        <v>1056</v>
      </c>
      <c r="B61">
        <v>0</v>
      </c>
      <c r="C61" t="s">
        <v>1057</v>
      </c>
    </row>
    <row r="62" spans="1:3">
      <c r="A62" t="s">
        <v>1058</v>
      </c>
      <c r="B62">
        <v>0</v>
      </c>
      <c r="C62" t="s">
        <v>1059</v>
      </c>
    </row>
    <row r="64" spans="1:3">
      <c r="A64" t="s">
        <v>1060</v>
      </c>
    </row>
    <row r="65" spans="1:3">
      <c r="A65" t="s">
        <v>1061</v>
      </c>
      <c r="B65">
        <v>0</v>
      </c>
      <c r="C65" t="s">
        <v>1062</v>
      </c>
    </row>
    <row r="66" spans="1:3">
      <c r="A66" t="s">
        <v>1063</v>
      </c>
      <c r="B66">
        <v>0</v>
      </c>
      <c r="C66" t="s">
        <v>1064</v>
      </c>
    </row>
    <row r="67" spans="1:3">
      <c r="A67" t="s">
        <v>1065</v>
      </c>
      <c r="B67">
        <v>0</v>
      </c>
      <c r="C67" t="s">
        <v>1066</v>
      </c>
    </row>
    <row r="68" spans="1:3">
      <c r="A68" t="s">
        <v>1067</v>
      </c>
      <c r="B68">
        <v>0</v>
      </c>
      <c r="C68" t="s">
        <v>1068</v>
      </c>
    </row>
    <row r="69" spans="1:3">
      <c r="A69" t="s">
        <v>1069</v>
      </c>
      <c r="B69">
        <v>0</v>
      </c>
      <c r="C69" t="s">
        <v>1070</v>
      </c>
    </row>
    <row r="70" spans="1:3">
      <c r="A70" t="s">
        <v>1071</v>
      </c>
      <c r="B70">
        <v>0</v>
      </c>
      <c r="C70" t="s">
        <v>1072</v>
      </c>
    </row>
    <row r="72" spans="1:3">
      <c r="A72" t="s">
        <v>1073</v>
      </c>
    </row>
    <row r="73" spans="1:3">
      <c r="A73" t="s">
        <v>1074</v>
      </c>
      <c r="B73">
        <v>0</v>
      </c>
      <c r="C73" t="s">
        <v>1075</v>
      </c>
    </row>
    <row r="74" spans="1:3">
      <c r="A74" t="s">
        <v>1076</v>
      </c>
      <c r="B74">
        <v>0</v>
      </c>
      <c r="C74" t="s">
        <v>1077</v>
      </c>
    </row>
    <row r="76" spans="1:3">
      <c r="A76" t="s">
        <v>1078</v>
      </c>
      <c r="B76">
        <v>380.53100000000001</v>
      </c>
      <c r="C76" t="s">
        <v>1079</v>
      </c>
    </row>
    <row r="79" spans="1:3">
      <c r="A79" t="s">
        <v>1417</v>
      </c>
      <c r="B79" t="s">
        <v>2</v>
      </c>
    </row>
    <row r="80" spans="1:3">
      <c r="A80" t="s">
        <v>1418</v>
      </c>
    </row>
    <row r="81" spans="1:3">
      <c r="A81" t="s">
        <v>1419</v>
      </c>
    </row>
    <row r="82" spans="1:3">
      <c r="A82" t="s">
        <v>1420</v>
      </c>
      <c r="B82">
        <v>0</v>
      </c>
      <c r="C82" t="s">
        <v>1421</v>
      </c>
    </row>
    <row r="83" spans="1:3">
      <c r="A83" t="s">
        <v>1422</v>
      </c>
      <c r="B83">
        <v>0</v>
      </c>
      <c r="C83" t="s">
        <v>1423</v>
      </c>
    </row>
    <row r="84" spans="1:3">
      <c r="A84" t="s">
        <v>1424</v>
      </c>
      <c r="B84">
        <v>0</v>
      </c>
      <c r="C84" t="s">
        <v>1425</v>
      </c>
    </row>
    <row r="85" spans="1:3">
      <c r="A85" t="s">
        <v>1426</v>
      </c>
      <c r="B85">
        <v>0</v>
      </c>
      <c r="C85" t="s">
        <v>1427</v>
      </c>
    </row>
    <row r="86" spans="1:3">
      <c r="A86" t="s">
        <v>1428</v>
      </c>
      <c r="B86">
        <v>0</v>
      </c>
      <c r="C86" t="s">
        <v>1429</v>
      </c>
    </row>
    <row r="87" spans="1:3">
      <c r="A87" t="s">
        <v>1430</v>
      </c>
      <c r="B87">
        <v>0</v>
      </c>
      <c r="C87" t="s">
        <v>1431</v>
      </c>
    </row>
    <row r="88" spans="1:3">
      <c r="A88" t="s">
        <v>1432</v>
      </c>
    </row>
    <row r="89" spans="1:3">
      <c r="A89" t="s">
        <v>1433</v>
      </c>
      <c r="B89">
        <v>0</v>
      </c>
      <c r="C89" t="s">
        <v>1434</v>
      </c>
    </row>
    <row r="90" spans="1:3">
      <c r="A90" t="s">
        <v>1435</v>
      </c>
      <c r="B90">
        <v>0</v>
      </c>
      <c r="C90" t="s">
        <v>1436</v>
      </c>
    </row>
    <row r="91" spans="1:3">
      <c r="A91" t="s">
        <v>1437</v>
      </c>
      <c r="B91">
        <v>0</v>
      </c>
      <c r="C91" t="s">
        <v>1438</v>
      </c>
    </row>
    <row r="92" spans="1:3">
      <c r="A92" t="s">
        <v>1439</v>
      </c>
    </row>
    <row r="93" spans="1:3">
      <c r="A93" t="s">
        <v>1440</v>
      </c>
      <c r="B93">
        <v>0</v>
      </c>
      <c r="C93" t="s">
        <v>1441</v>
      </c>
    </row>
    <row r="94" spans="1:3">
      <c r="A94" t="s">
        <v>1442</v>
      </c>
      <c r="B94">
        <v>0</v>
      </c>
      <c r="C94" t="s">
        <v>1443</v>
      </c>
    </row>
    <row r="96" spans="1:3">
      <c r="A96" t="s">
        <v>1444</v>
      </c>
    </row>
    <row r="97" spans="1:3">
      <c r="A97" t="s">
        <v>1445</v>
      </c>
      <c r="B97">
        <v>0</v>
      </c>
      <c r="C97" t="s">
        <v>1446</v>
      </c>
    </row>
    <row r="98" spans="1:3">
      <c r="A98" t="s">
        <v>1447</v>
      </c>
      <c r="B98">
        <v>0</v>
      </c>
      <c r="C98" t="s">
        <v>1448</v>
      </c>
    </row>
    <row r="100" spans="1:3">
      <c r="A100" t="s">
        <v>1012</v>
      </c>
    </row>
    <row r="101" spans="1:3">
      <c r="A101" t="s">
        <v>1449</v>
      </c>
    </row>
    <row r="102" spans="1:3">
      <c r="A102" t="s">
        <v>1450</v>
      </c>
      <c r="B102">
        <v>0</v>
      </c>
      <c r="C102" t="s">
        <v>1451</v>
      </c>
    </row>
    <row r="103" spans="1:3">
      <c r="A103" t="s">
        <v>1452</v>
      </c>
      <c r="B103">
        <v>0</v>
      </c>
      <c r="C103" t="s">
        <v>1453</v>
      </c>
    </row>
    <row r="104" spans="1:3">
      <c r="A104" t="s">
        <v>1454</v>
      </c>
    </row>
    <row r="105" spans="1:3">
      <c r="A105" t="s">
        <v>1455</v>
      </c>
      <c r="B105">
        <v>1.4999999999999999E-2</v>
      </c>
      <c r="C105" t="s">
        <v>1456</v>
      </c>
    </row>
    <row r="106" spans="1:3">
      <c r="A106" t="s">
        <v>1457</v>
      </c>
      <c r="B106">
        <v>0</v>
      </c>
      <c r="C106" t="s">
        <v>1458</v>
      </c>
    </row>
    <row r="107" spans="1:3">
      <c r="A107" t="s">
        <v>1459</v>
      </c>
      <c r="B107">
        <v>0</v>
      </c>
      <c r="C107" t="s">
        <v>1460</v>
      </c>
    </row>
    <row r="108" spans="1:3">
      <c r="A108" t="s">
        <v>2295</v>
      </c>
    </row>
    <row r="109" spans="1:3">
      <c r="A109" t="s">
        <v>1462</v>
      </c>
      <c r="B109">
        <v>0</v>
      </c>
      <c r="C109" t="s">
        <v>1463</v>
      </c>
    </row>
    <row r="112" spans="1:3">
      <c r="A112" t="s">
        <v>1464</v>
      </c>
      <c r="B112">
        <v>0</v>
      </c>
      <c r="C112" t="s">
        <v>1465</v>
      </c>
    </row>
    <row r="113" spans="1:3">
      <c r="A113" t="s">
        <v>2296</v>
      </c>
    </row>
    <row r="115" spans="1:3">
      <c r="A115" t="s">
        <v>1467</v>
      </c>
      <c r="B115">
        <v>0</v>
      </c>
      <c r="C115" t="s">
        <v>1468</v>
      </c>
    </row>
    <row r="116" spans="1:3">
      <c r="A116" t="s">
        <v>1469</v>
      </c>
      <c r="B116">
        <v>0</v>
      </c>
      <c r="C116" t="s">
        <v>1470</v>
      </c>
    </row>
    <row r="118" spans="1:3">
      <c r="A118" t="s">
        <v>2297</v>
      </c>
      <c r="B118">
        <v>0</v>
      </c>
      <c r="C118" t="s">
        <v>1472</v>
      </c>
    </row>
    <row r="119" spans="1:3">
      <c r="A119" t="s">
        <v>2298</v>
      </c>
      <c r="B119">
        <v>0</v>
      </c>
      <c r="C119" t="s">
        <v>1474</v>
      </c>
    </row>
    <row r="121" spans="1:3">
      <c r="A121" t="s">
        <v>2299</v>
      </c>
      <c r="B121">
        <v>0</v>
      </c>
      <c r="C121" t="s">
        <v>2300</v>
      </c>
    </row>
    <row r="123" spans="1:3">
      <c r="A123" t="s">
        <v>1475</v>
      </c>
    </row>
    <row r="124" spans="1:3">
      <c r="A124" t="s">
        <v>1476</v>
      </c>
      <c r="B124">
        <v>0</v>
      </c>
      <c r="C124" t="s">
        <v>1477</v>
      </c>
    </row>
    <row r="125" spans="1:3">
      <c r="A125" t="s">
        <v>1478</v>
      </c>
      <c r="B125">
        <v>0</v>
      </c>
      <c r="C125" t="s">
        <v>1479</v>
      </c>
    </row>
    <row r="126" spans="1:3">
      <c r="A126" t="s">
        <v>1480</v>
      </c>
      <c r="B126">
        <v>0</v>
      </c>
      <c r="C126" t="s">
        <v>1481</v>
      </c>
    </row>
    <row r="127" spans="1:3">
      <c r="A127" t="s">
        <v>1482</v>
      </c>
      <c r="B127">
        <v>41.487299999999998</v>
      </c>
      <c r="C127" t="s">
        <v>1483</v>
      </c>
    </row>
    <row r="131" spans="1:3">
      <c r="A131" t="s">
        <v>1484</v>
      </c>
    </row>
    <row r="132" spans="1:3">
      <c r="A132" t="s">
        <v>1485</v>
      </c>
      <c r="B132">
        <v>0.65700000000000003</v>
      </c>
      <c r="C132" t="s">
        <v>1486</v>
      </c>
    </row>
    <row r="133" spans="1:3">
      <c r="A133" t="s">
        <v>1487</v>
      </c>
      <c r="B133">
        <v>0.68100000000000005</v>
      </c>
      <c r="C133" t="s">
        <v>1488</v>
      </c>
    </row>
    <row r="134" spans="1:3">
      <c r="A134" t="s">
        <v>1489</v>
      </c>
      <c r="B134">
        <v>0</v>
      </c>
      <c r="C134" t="s">
        <v>1490</v>
      </c>
    </row>
    <row r="137" spans="1:3">
      <c r="A137" t="s">
        <v>1491</v>
      </c>
      <c r="B137">
        <v>0</v>
      </c>
      <c r="C137" t="s">
        <v>1492</v>
      </c>
    </row>
    <row r="143" spans="1:3">
      <c r="A143" t="s">
        <v>1493</v>
      </c>
      <c r="B143">
        <v>42.84</v>
      </c>
      <c r="C143" t="s">
        <v>1494</v>
      </c>
    </row>
    <row r="146" spans="1:3">
      <c r="A146" t="s">
        <v>1495</v>
      </c>
      <c r="B146" t="s">
        <v>2</v>
      </c>
    </row>
    <row r="147" spans="1:3">
      <c r="A147" t="s">
        <v>1496</v>
      </c>
    </row>
    <row r="148" spans="1:3">
      <c r="A148" t="s">
        <v>1497</v>
      </c>
      <c r="B148">
        <v>35</v>
      </c>
      <c r="C148" t="s">
        <v>1498</v>
      </c>
    </row>
    <row r="149" spans="1:3">
      <c r="A149" t="s">
        <v>1499</v>
      </c>
      <c r="B149">
        <v>46</v>
      </c>
      <c r="C149" t="s">
        <v>1500</v>
      </c>
    </row>
    <row r="150" spans="1:3">
      <c r="A150" t="s">
        <v>1501</v>
      </c>
      <c r="B150">
        <v>0</v>
      </c>
      <c r="C150" t="s">
        <v>1502</v>
      </c>
    </row>
    <row r="151" spans="1:3">
      <c r="A151" t="s">
        <v>1503</v>
      </c>
      <c r="B151">
        <v>0</v>
      </c>
      <c r="C151" t="s">
        <v>1504</v>
      </c>
    </row>
    <row r="152" spans="1:3">
      <c r="A152" t="s">
        <v>1505</v>
      </c>
      <c r="B152">
        <v>0</v>
      </c>
      <c r="C152" t="s">
        <v>1506</v>
      </c>
    </row>
    <row r="153" spans="1:3">
      <c r="A153" t="s">
        <v>1507</v>
      </c>
      <c r="B153">
        <v>0</v>
      </c>
      <c r="C153" t="s">
        <v>1508</v>
      </c>
    </row>
    <row r="154" spans="1:3">
      <c r="A154" t="s">
        <v>1503</v>
      </c>
      <c r="B154">
        <v>0</v>
      </c>
      <c r="C154" t="s">
        <v>1509</v>
      </c>
    </row>
    <row r="155" spans="1:3">
      <c r="A155" t="s">
        <v>1505</v>
      </c>
      <c r="B155">
        <v>0</v>
      </c>
      <c r="C155" t="s">
        <v>1510</v>
      </c>
    </row>
    <row r="156" spans="1:3">
      <c r="A156" t="s">
        <v>1519</v>
      </c>
      <c r="B156">
        <v>0</v>
      </c>
      <c r="C156" t="s">
        <v>1520</v>
      </c>
    </row>
    <row r="157" spans="1:3">
      <c r="A157" t="s">
        <v>1521</v>
      </c>
      <c r="B157">
        <v>0</v>
      </c>
      <c r="C157" t="s">
        <v>1522</v>
      </c>
    </row>
    <row r="158" spans="1:3">
      <c r="A158" t="s">
        <v>1523</v>
      </c>
      <c r="B158">
        <v>0</v>
      </c>
      <c r="C158" t="s">
        <v>1524</v>
      </c>
    </row>
    <row r="159" spans="1:3">
      <c r="A159" t="s">
        <v>1525</v>
      </c>
      <c r="B159">
        <v>0</v>
      </c>
      <c r="C159" t="s">
        <v>1526</v>
      </c>
    </row>
    <row r="160" spans="1:3">
      <c r="A160" t="s">
        <v>1527</v>
      </c>
      <c r="B160">
        <v>0</v>
      </c>
      <c r="C160" t="s">
        <v>1528</v>
      </c>
    </row>
    <row r="161" spans="1:3">
      <c r="A161" t="s">
        <v>1529</v>
      </c>
    </row>
    <row r="162" spans="1:3">
      <c r="A162" t="s">
        <v>1530</v>
      </c>
    </row>
    <row r="163" spans="1:3">
      <c r="A163" t="s">
        <v>1535</v>
      </c>
    </row>
    <row r="164" spans="1:3">
      <c r="A164" t="s">
        <v>1536</v>
      </c>
      <c r="B164">
        <v>0.26700000000000002</v>
      </c>
      <c r="C164" t="s">
        <v>1537</v>
      </c>
    </row>
    <row r="165" spans="1:3">
      <c r="A165" t="s">
        <v>1538</v>
      </c>
      <c r="B165">
        <v>15.68</v>
      </c>
      <c r="C165" t="s">
        <v>1539</v>
      </c>
    </row>
    <row r="166" spans="1:3">
      <c r="A166" t="s">
        <v>1540</v>
      </c>
      <c r="B166">
        <v>0.26700000000000002</v>
      </c>
      <c r="C166" t="s">
        <v>1541</v>
      </c>
    </row>
    <row r="167" spans="1:3">
      <c r="A167" t="s">
        <v>1542</v>
      </c>
      <c r="B167">
        <v>15.68</v>
      </c>
      <c r="C167" t="s">
        <v>1543</v>
      </c>
    </row>
    <row r="168" spans="1:3">
      <c r="A168" t="s">
        <v>1544</v>
      </c>
      <c r="B168">
        <v>3.0310000000000001</v>
      </c>
      <c r="C168" t="s">
        <v>1545</v>
      </c>
    </row>
    <row r="169" spans="1:3">
      <c r="A169" t="s">
        <v>1546</v>
      </c>
      <c r="B169">
        <v>164.136</v>
      </c>
      <c r="C169" t="s">
        <v>1547</v>
      </c>
    </row>
    <row r="170" spans="1:3">
      <c r="A170" t="s">
        <v>1548</v>
      </c>
    </row>
    <row r="171" spans="1:3">
      <c r="A171" t="s">
        <v>1549</v>
      </c>
      <c r="B171">
        <v>0</v>
      </c>
      <c r="C171" t="s">
        <v>1550</v>
      </c>
    </row>
    <row r="172" spans="1:3">
      <c r="A172" t="s">
        <v>1551</v>
      </c>
      <c r="B172">
        <v>0</v>
      </c>
      <c r="C172" t="s">
        <v>1552</v>
      </c>
    </row>
    <row r="173" spans="1:3">
      <c r="A173" t="s">
        <v>1553</v>
      </c>
    </row>
    <row r="174" spans="1:3">
      <c r="A174" t="s">
        <v>1554</v>
      </c>
      <c r="B174">
        <v>0</v>
      </c>
      <c r="C174" t="s">
        <v>1555</v>
      </c>
    </row>
    <row r="175" spans="1:3">
      <c r="A175" t="s">
        <v>1556</v>
      </c>
      <c r="B175">
        <v>0</v>
      </c>
      <c r="C175" t="s">
        <v>1557</v>
      </c>
    </row>
    <row r="176" spans="1:3">
      <c r="A176" t="s">
        <v>1558</v>
      </c>
    </row>
    <row r="177" spans="1:3">
      <c r="A177" t="s">
        <v>1571</v>
      </c>
      <c r="B177">
        <v>0</v>
      </c>
      <c r="C177" t="s">
        <v>1572</v>
      </c>
    </row>
    <row r="178" spans="1:3">
      <c r="A178" t="s">
        <v>1573</v>
      </c>
    </row>
    <row r="179" spans="1:3">
      <c r="A179" t="s">
        <v>1574</v>
      </c>
      <c r="B179">
        <v>0</v>
      </c>
      <c r="C179" t="s">
        <v>1575</v>
      </c>
    </row>
    <row r="180" spans="1:3">
      <c r="A180" t="s">
        <v>1576</v>
      </c>
      <c r="B180">
        <v>0</v>
      </c>
      <c r="C180" t="s">
        <v>1577</v>
      </c>
    </row>
    <row r="181" spans="1:3">
      <c r="A181" t="s">
        <v>1578</v>
      </c>
      <c r="B181">
        <v>0</v>
      </c>
      <c r="C181" t="s">
        <v>1579</v>
      </c>
    </row>
    <row r="182" spans="1:3">
      <c r="A182" t="s">
        <v>1580</v>
      </c>
    </row>
    <row r="183" spans="1:3">
      <c r="A183" t="s">
        <v>1581</v>
      </c>
      <c r="B183">
        <v>0</v>
      </c>
      <c r="C183" t="s">
        <v>1582</v>
      </c>
    </row>
    <row r="184" spans="1:3">
      <c r="A184" t="s">
        <v>1583</v>
      </c>
    </row>
    <row r="185" spans="1:3">
      <c r="A185" t="s">
        <v>1584</v>
      </c>
      <c r="B185">
        <v>0</v>
      </c>
      <c r="C185" t="s">
        <v>1585</v>
      </c>
    </row>
    <row r="186" spans="1:3">
      <c r="A186" t="s">
        <v>1586</v>
      </c>
      <c r="B186">
        <v>0</v>
      </c>
      <c r="C186" t="s">
        <v>1587</v>
      </c>
    </row>
    <row r="187" spans="1:3">
      <c r="A187" t="s">
        <v>1588</v>
      </c>
      <c r="B187">
        <v>0</v>
      </c>
      <c r="C187" t="s">
        <v>1589</v>
      </c>
    </row>
    <row r="188" spans="1:3">
      <c r="A188" t="s">
        <v>1590</v>
      </c>
      <c r="B188">
        <v>0</v>
      </c>
      <c r="C188" t="s">
        <v>1591</v>
      </c>
    </row>
    <row r="189" spans="1:3">
      <c r="A189" t="s">
        <v>1592</v>
      </c>
      <c r="B189">
        <v>-13.336</v>
      </c>
      <c r="C189" t="s">
        <v>1593</v>
      </c>
    </row>
    <row r="190" spans="1:3">
      <c r="A190" t="s">
        <v>1594</v>
      </c>
      <c r="B190">
        <v>0</v>
      </c>
      <c r="C190" t="s">
        <v>1595</v>
      </c>
    </row>
    <row r="191" spans="1:3">
      <c r="A191" t="s">
        <v>1596</v>
      </c>
      <c r="B191">
        <v>0</v>
      </c>
      <c r="C191" t="s">
        <v>1597</v>
      </c>
    </row>
    <row r="192" spans="1:3">
      <c r="A192" t="s">
        <v>1598</v>
      </c>
      <c r="B192">
        <v>155.12899999999999</v>
      </c>
      <c r="C192" t="s">
        <v>1599</v>
      </c>
    </row>
    <row r="193" spans="1:3">
      <c r="A193" t="s">
        <v>1600</v>
      </c>
      <c r="B193">
        <v>0</v>
      </c>
      <c r="C193" t="s">
        <v>1601</v>
      </c>
    </row>
    <row r="194" spans="1:3">
      <c r="A194" t="s">
        <v>1602</v>
      </c>
      <c r="B194">
        <v>2205.2260000000001</v>
      </c>
      <c r="C194" t="s">
        <v>1603</v>
      </c>
    </row>
    <row r="195" spans="1:3">
      <c r="A195" t="s">
        <v>1604</v>
      </c>
      <c r="B195">
        <v>2397.8820000000001</v>
      </c>
      <c r="C195" t="s">
        <v>1605</v>
      </c>
    </row>
    <row r="196" spans="1:3">
      <c r="A196" t="s">
        <v>1606</v>
      </c>
      <c r="B196">
        <v>2483.788</v>
      </c>
      <c r="C196" t="s">
        <v>1607</v>
      </c>
    </row>
    <row r="197" spans="1:3">
      <c r="A197" t="s">
        <v>1608</v>
      </c>
      <c r="B197">
        <v>2205.2260000000001</v>
      </c>
      <c r="C197" t="s">
        <v>1609</v>
      </c>
    </row>
    <row r="198" spans="1:3">
      <c r="A198" t="s">
        <v>1610</v>
      </c>
      <c r="B198">
        <v>2483.788</v>
      </c>
      <c r="C198" t="s">
        <v>1611</v>
      </c>
    </row>
    <row r="199" spans="1:3">
      <c r="A199" t="s">
        <v>1612</v>
      </c>
      <c r="B199">
        <v>2397.8820000000001</v>
      </c>
      <c r="C199" t="s">
        <v>1613</v>
      </c>
    </row>
    <row r="200" spans="1:3">
      <c r="A200" t="s">
        <v>1614</v>
      </c>
    </row>
    <row r="201" spans="1:3">
      <c r="A201" t="s">
        <v>1615</v>
      </c>
    </row>
    <row r="202" spans="1:3">
      <c r="A202" t="s">
        <v>1620</v>
      </c>
    </row>
    <row r="203" spans="1:3">
      <c r="A203" t="s">
        <v>1621</v>
      </c>
      <c r="B203">
        <v>0</v>
      </c>
      <c r="C203" t="s">
        <v>1622</v>
      </c>
    </row>
    <row r="204" spans="1:3">
      <c r="A204" t="s">
        <v>1623</v>
      </c>
    </row>
    <row r="205" spans="1:3">
      <c r="A205" t="s">
        <v>1624</v>
      </c>
    </row>
    <row r="206" spans="1:3">
      <c r="A206" t="s">
        <v>1625</v>
      </c>
      <c r="B206">
        <v>0</v>
      </c>
      <c r="C206" t="s">
        <v>1626</v>
      </c>
    </row>
    <row r="207" spans="1:3">
      <c r="A207" t="s">
        <v>1627</v>
      </c>
      <c r="B207">
        <v>0</v>
      </c>
      <c r="C207" t="s">
        <v>1628</v>
      </c>
    </row>
    <row r="208" spans="1:3">
      <c r="A208" t="s">
        <v>1629</v>
      </c>
    </row>
    <row r="209" spans="1:3">
      <c r="A209" t="s">
        <v>1630</v>
      </c>
      <c r="B209">
        <v>0</v>
      </c>
      <c r="C209" t="s">
        <v>1631</v>
      </c>
    </row>
    <row r="210" spans="1:3">
      <c r="A210" t="s">
        <v>1632</v>
      </c>
    </row>
    <row r="211" spans="1:3">
      <c r="A211" t="s">
        <v>1633</v>
      </c>
    </row>
    <row r="212" spans="1:3">
      <c r="A212" t="s">
        <v>1634</v>
      </c>
      <c r="B212">
        <v>0</v>
      </c>
      <c r="C212" t="s">
        <v>1635</v>
      </c>
    </row>
    <row r="213" spans="1:3">
      <c r="A213" t="s">
        <v>1636</v>
      </c>
      <c r="B213">
        <v>0</v>
      </c>
      <c r="C213" t="s">
        <v>1637</v>
      </c>
    </row>
    <row r="214" spans="1:3">
      <c r="A214" t="s">
        <v>1638</v>
      </c>
      <c r="B214">
        <v>0</v>
      </c>
      <c r="C214" t="s">
        <v>1639</v>
      </c>
    </row>
    <row r="215" spans="1:3">
      <c r="A215" t="s">
        <v>1640</v>
      </c>
      <c r="B215">
        <v>0</v>
      </c>
      <c r="C215" t="s">
        <v>1641</v>
      </c>
    </row>
    <row r="216" spans="1:3">
      <c r="A216" t="s">
        <v>1642</v>
      </c>
      <c r="B216">
        <v>0</v>
      </c>
      <c r="C216" t="s">
        <v>1643</v>
      </c>
    </row>
    <row r="217" spans="1:3">
      <c r="A217" t="s">
        <v>19</v>
      </c>
    </row>
    <row r="218" spans="1:3">
      <c r="A218" t="s">
        <v>1634</v>
      </c>
      <c r="B218">
        <v>0</v>
      </c>
      <c r="C218" t="s">
        <v>1644</v>
      </c>
    </row>
    <row r="219" spans="1:3">
      <c r="A219" t="s">
        <v>1636</v>
      </c>
      <c r="B219">
        <v>0</v>
      </c>
      <c r="C219" t="s">
        <v>1645</v>
      </c>
    </row>
    <row r="220" spans="1:3">
      <c r="A220" t="s">
        <v>1638</v>
      </c>
      <c r="B220">
        <v>0</v>
      </c>
      <c r="C220" t="s">
        <v>1646</v>
      </c>
    </row>
    <row r="221" spans="1:3">
      <c r="A221" t="s">
        <v>1642</v>
      </c>
      <c r="B221">
        <v>0</v>
      </c>
      <c r="C221" t="s">
        <v>1647</v>
      </c>
    </row>
    <row r="222" spans="1:3">
      <c r="A222" t="s">
        <v>1648</v>
      </c>
    </row>
    <row r="226" spans="1:3">
      <c r="A226" t="s">
        <v>1661</v>
      </c>
      <c r="B226">
        <v>1742760540153</v>
      </c>
      <c r="C226" t="s">
        <v>1662</v>
      </c>
    </row>
    <row r="227" spans="1:3">
      <c r="A227" t="s">
        <v>1663</v>
      </c>
      <c r="B227">
        <v>520000522</v>
      </c>
      <c r="C227" t="s">
        <v>1664</v>
      </c>
    </row>
    <row r="228" spans="1:3">
      <c r="A228" t="s">
        <v>1665</v>
      </c>
      <c r="B228">
        <v>3</v>
      </c>
      <c r="C228" t="s">
        <v>1666</v>
      </c>
    </row>
    <row r="229" spans="1:3">
      <c r="A229" t="s">
        <v>1667</v>
      </c>
      <c r="B229">
        <v>0</v>
      </c>
      <c r="C229" t="s">
        <v>1668</v>
      </c>
    </row>
    <row r="230" spans="1:3">
      <c r="A230" t="s">
        <v>1669</v>
      </c>
      <c r="B230">
        <v>1742761860154</v>
      </c>
      <c r="C230" t="s">
        <v>1670</v>
      </c>
    </row>
    <row r="231" spans="1:3">
      <c r="A231" t="s">
        <v>1671</v>
      </c>
      <c r="B231">
        <v>520000522</v>
      </c>
      <c r="C231" t="s">
        <v>1672</v>
      </c>
    </row>
    <row r="232" spans="1:3">
      <c r="A232" t="s">
        <v>1673</v>
      </c>
      <c r="B232">
        <v>4</v>
      </c>
      <c r="C232" t="s">
        <v>1674</v>
      </c>
    </row>
    <row r="233" spans="1:3">
      <c r="A233" t="s">
        <v>1675</v>
      </c>
      <c r="B233">
        <v>0</v>
      </c>
      <c r="C233" t="s">
        <v>1676</v>
      </c>
    </row>
    <row r="234" spans="1:3">
      <c r="A234" t="s">
        <v>1677</v>
      </c>
      <c r="B234">
        <v>1742762160109</v>
      </c>
      <c r="C234" t="s">
        <v>1678</v>
      </c>
    </row>
    <row r="235" spans="1:3">
      <c r="A235" t="s">
        <v>1679</v>
      </c>
      <c r="B235">
        <v>520000522</v>
      </c>
      <c r="C235" t="s">
        <v>1680</v>
      </c>
    </row>
    <row r="236" spans="1:3">
      <c r="A236" t="s">
        <v>1681</v>
      </c>
      <c r="B236">
        <v>9</v>
      </c>
      <c r="C236" t="s">
        <v>1682</v>
      </c>
    </row>
    <row r="237" spans="1:3">
      <c r="A237" t="s">
        <v>1683</v>
      </c>
      <c r="B237">
        <v>0</v>
      </c>
      <c r="C237" t="s">
        <v>1684</v>
      </c>
    </row>
    <row r="238" spans="1:3">
      <c r="A238" t="s">
        <v>1685</v>
      </c>
      <c r="B238">
        <v>1742765260120</v>
      </c>
      <c r="C238" t="s">
        <v>1686</v>
      </c>
    </row>
    <row r="239" spans="1:3">
      <c r="A239" t="s">
        <v>1687</v>
      </c>
      <c r="B239">
        <v>520000522</v>
      </c>
      <c r="C239" t="s">
        <v>1688</v>
      </c>
    </row>
    <row r="240" spans="1:3">
      <c r="A240" t="s">
        <v>1689</v>
      </c>
      <c r="B240">
        <v>0</v>
      </c>
      <c r="C240" t="s">
        <v>1690</v>
      </c>
    </row>
    <row r="241" spans="1:3">
      <c r="A241" t="s">
        <v>1691</v>
      </c>
      <c r="B241">
        <v>0</v>
      </c>
      <c r="C241" t="s">
        <v>1692</v>
      </c>
    </row>
    <row r="242" spans="1:3">
      <c r="A242" t="s">
        <v>1693</v>
      </c>
      <c r="B242">
        <v>1742763130150</v>
      </c>
      <c r="C242" t="s">
        <v>1694</v>
      </c>
    </row>
    <row r="243" spans="1:3">
      <c r="A243" t="s">
        <v>1695</v>
      </c>
      <c r="B243">
        <v>520000522</v>
      </c>
      <c r="C243" t="s">
        <v>1696</v>
      </c>
    </row>
    <row r="244" spans="1:3">
      <c r="A244" t="s">
        <v>1697</v>
      </c>
      <c r="B244">
        <v>0</v>
      </c>
      <c r="C244" t="s">
        <v>1698</v>
      </c>
    </row>
    <row r="245" spans="1:3">
      <c r="A245" t="s">
        <v>1699</v>
      </c>
      <c r="B245">
        <v>0</v>
      </c>
      <c r="C245" t="s">
        <v>1700</v>
      </c>
    </row>
    <row r="246" spans="1:3">
      <c r="A246" t="s">
        <v>1701</v>
      </c>
      <c r="B246" s="1">
        <v>1742766150130</v>
      </c>
      <c r="C246" t="s">
        <v>1702</v>
      </c>
    </row>
    <row r="247" spans="1:3">
      <c r="A247" t="s">
        <v>1703</v>
      </c>
      <c r="B247">
        <v>520000522</v>
      </c>
      <c r="C247" t="s">
        <v>1704</v>
      </c>
    </row>
    <row r="248" spans="1:3">
      <c r="A248" t="s">
        <v>1705</v>
      </c>
      <c r="B248">
        <v>0</v>
      </c>
      <c r="C248" t="s">
        <v>1706</v>
      </c>
    </row>
    <row r="249" spans="1:3">
      <c r="A249" t="s">
        <v>1707</v>
      </c>
      <c r="B249">
        <v>0</v>
      </c>
      <c r="C249" t="s">
        <v>1708</v>
      </c>
    </row>
    <row r="250" spans="1:3">
      <c r="A250" t="s">
        <v>1709</v>
      </c>
      <c r="B250" s="1">
        <v>1742766580138</v>
      </c>
      <c r="C250" t="s">
        <v>1710</v>
      </c>
    </row>
    <row r="251" spans="1:3">
      <c r="A251" t="s">
        <v>1711</v>
      </c>
      <c r="B251">
        <v>520000522</v>
      </c>
      <c r="C251" t="s">
        <v>1712</v>
      </c>
    </row>
    <row r="252" spans="1:3">
      <c r="A252" t="s">
        <v>1713</v>
      </c>
      <c r="B252">
        <v>8</v>
      </c>
      <c r="C252" t="s">
        <v>1714</v>
      </c>
    </row>
    <row r="253" spans="1:3">
      <c r="A253" t="s">
        <v>1715</v>
      </c>
      <c r="B253">
        <v>0</v>
      </c>
      <c r="C253" t="s">
        <v>1716</v>
      </c>
    </row>
    <row r="254" spans="1:3">
      <c r="A254" t="s">
        <v>1717</v>
      </c>
      <c r="B254" s="1">
        <v>0</v>
      </c>
      <c r="C254" t="s">
        <v>1718</v>
      </c>
    </row>
    <row r="255" spans="1:3">
      <c r="A255" t="s">
        <v>1719</v>
      </c>
      <c r="B255">
        <v>0</v>
      </c>
      <c r="C255" t="s">
        <v>1720</v>
      </c>
    </row>
    <row r="256" spans="1:3">
      <c r="A256" t="s">
        <v>1721</v>
      </c>
      <c r="B256">
        <v>0</v>
      </c>
      <c r="C256" t="s">
        <v>1722</v>
      </c>
    </row>
    <row r="257" spans="1:3">
      <c r="A257" t="s">
        <v>1723</v>
      </c>
      <c r="B257">
        <v>0</v>
      </c>
      <c r="C257" t="s">
        <v>1724</v>
      </c>
    </row>
    <row r="258" spans="1:3">
      <c r="A258" t="s">
        <v>1725</v>
      </c>
      <c r="B258" s="1">
        <v>0</v>
      </c>
      <c r="C258" t="s">
        <v>1726</v>
      </c>
    </row>
    <row r="259" spans="1:3">
      <c r="A259" t="s">
        <v>1727</v>
      </c>
      <c r="B259">
        <v>0</v>
      </c>
      <c r="C259" t="s">
        <v>1728</v>
      </c>
    </row>
    <row r="260" spans="1:3">
      <c r="A260" t="s">
        <v>1729</v>
      </c>
      <c r="B260">
        <v>0</v>
      </c>
      <c r="C260" t="s">
        <v>1730</v>
      </c>
    </row>
    <row r="261" spans="1:3">
      <c r="A261" t="s">
        <v>1731</v>
      </c>
      <c r="B261">
        <v>0</v>
      </c>
      <c r="C261" t="s">
        <v>1732</v>
      </c>
    </row>
    <row r="262" spans="1:3">
      <c r="A262" t="s">
        <v>1733</v>
      </c>
      <c r="B262" s="1">
        <v>0</v>
      </c>
      <c r="C262" t="s">
        <v>1734</v>
      </c>
    </row>
    <row r="263" spans="1:3">
      <c r="A263" t="s">
        <v>1735</v>
      </c>
      <c r="B263">
        <v>0</v>
      </c>
      <c r="C263" t="s">
        <v>1736</v>
      </c>
    </row>
    <row r="264" spans="1:3">
      <c r="A264" t="s">
        <v>1737</v>
      </c>
      <c r="B264">
        <v>0</v>
      </c>
      <c r="C264" t="s">
        <v>1738</v>
      </c>
    </row>
    <row r="265" spans="1:3">
      <c r="A265" t="s">
        <v>1739</v>
      </c>
      <c r="B265">
        <v>0</v>
      </c>
      <c r="C265" t="s">
        <v>1740</v>
      </c>
    </row>
    <row r="266" spans="1:3">
      <c r="A266" t="s">
        <v>1741</v>
      </c>
      <c r="B266" s="1">
        <v>0</v>
      </c>
      <c r="C266" t="s">
        <v>1742</v>
      </c>
    </row>
    <row r="267" spans="1:3">
      <c r="A267" t="s">
        <v>1743</v>
      </c>
      <c r="B267">
        <v>0</v>
      </c>
      <c r="C267" t="s">
        <v>1744</v>
      </c>
    </row>
    <row r="268" spans="1:3">
      <c r="A268" t="s">
        <v>1745</v>
      </c>
      <c r="B268">
        <v>0</v>
      </c>
      <c r="C268" t="s">
        <v>1746</v>
      </c>
    </row>
    <row r="269" spans="1:3">
      <c r="A269" t="s">
        <v>1747</v>
      </c>
      <c r="B269">
        <v>0</v>
      </c>
      <c r="C269" t="s">
        <v>1748</v>
      </c>
    </row>
    <row r="270" spans="1:3">
      <c r="A270" t="s">
        <v>1749</v>
      </c>
      <c r="B270" s="1">
        <v>0</v>
      </c>
      <c r="C270" t="s">
        <v>1750</v>
      </c>
    </row>
    <row r="271" spans="1:3">
      <c r="A271" t="s">
        <v>1751</v>
      </c>
      <c r="B271">
        <v>0</v>
      </c>
      <c r="C271" t="s">
        <v>1752</v>
      </c>
    </row>
    <row r="272" spans="1:3">
      <c r="A272" t="s">
        <v>1753</v>
      </c>
      <c r="B272">
        <v>0</v>
      </c>
      <c r="C272" t="s">
        <v>1754</v>
      </c>
    </row>
    <row r="273" spans="1:3">
      <c r="A273" t="s">
        <v>1755</v>
      </c>
      <c r="B273">
        <v>0</v>
      </c>
      <c r="C273" t="s">
        <v>1756</v>
      </c>
    </row>
    <row r="274" spans="1:3">
      <c r="A274" t="s">
        <v>1757</v>
      </c>
      <c r="B274" s="1">
        <v>0</v>
      </c>
      <c r="C274" t="s">
        <v>1758</v>
      </c>
    </row>
    <row r="275" spans="1:3">
      <c r="A275" t="s">
        <v>1759</v>
      </c>
      <c r="B275">
        <v>0</v>
      </c>
      <c r="C275" t="s">
        <v>1760</v>
      </c>
    </row>
    <row r="276" spans="1:3">
      <c r="A276" t="s">
        <v>1761</v>
      </c>
      <c r="B276">
        <v>0</v>
      </c>
      <c r="C276" t="s">
        <v>1762</v>
      </c>
    </row>
    <row r="277" spans="1:3">
      <c r="A277" t="s">
        <v>1763</v>
      </c>
      <c r="B277">
        <v>0</v>
      </c>
      <c r="C277" t="s">
        <v>1764</v>
      </c>
    </row>
    <row r="278" spans="1:3">
      <c r="A278" t="s">
        <v>1765</v>
      </c>
      <c r="B278" s="1">
        <v>0</v>
      </c>
      <c r="C278" t="s">
        <v>1766</v>
      </c>
    </row>
    <row r="279" spans="1:3">
      <c r="A279" t="s">
        <v>1767</v>
      </c>
      <c r="B279">
        <v>0</v>
      </c>
      <c r="C279" t="s">
        <v>1768</v>
      </c>
    </row>
    <row r="280" spans="1:3">
      <c r="A280" t="s">
        <v>1769</v>
      </c>
      <c r="B280">
        <v>0</v>
      </c>
      <c r="C280" t="s">
        <v>1770</v>
      </c>
    </row>
    <row r="281" spans="1:3">
      <c r="A281" t="s">
        <v>1771</v>
      </c>
      <c r="B281">
        <v>0</v>
      </c>
      <c r="C281" t="s">
        <v>1772</v>
      </c>
    </row>
    <row r="282" spans="1:3">
      <c r="A282" t="s">
        <v>1773</v>
      </c>
      <c r="B282" s="1">
        <v>0</v>
      </c>
      <c r="C282" t="s">
        <v>1774</v>
      </c>
    </row>
    <row r="283" spans="1:3">
      <c r="A283" t="s">
        <v>1775</v>
      </c>
      <c r="B283">
        <v>0</v>
      </c>
      <c r="C283" t="s">
        <v>1776</v>
      </c>
    </row>
    <row r="284" spans="1:3">
      <c r="A284" t="s">
        <v>1777</v>
      </c>
      <c r="B284">
        <v>0</v>
      </c>
      <c r="C284" t="s">
        <v>1778</v>
      </c>
    </row>
    <row r="285" spans="1:3">
      <c r="A285" t="s">
        <v>1779</v>
      </c>
      <c r="B285">
        <v>0</v>
      </c>
      <c r="C285" t="s">
        <v>1780</v>
      </c>
    </row>
    <row r="286" spans="1:3">
      <c r="A286" t="s">
        <v>1781</v>
      </c>
      <c r="B286" s="1">
        <v>0</v>
      </c>
      <c r="C286" t="s">
        <v>1782</v>
      </c>
    </row>
    <row r="287" spans="1:3">
      <c r="A287" t="s">
        <v>1783</v>
      </c>
      <c r="B287">
        <v>0</v>
      </c>
      <c r="C287" t="s">
        <v>1784</v>
      </c>
    </row>
    <row r="288" spans="1:3">
      <c r="A288" t="s">
        <v>1785</v>
      </c>
      <c r="B288">
        <v>0</v>
      </c>
      <c r="C288" t="s">
        <v>1786</v>
      </c>
    </row>
    <row r="289" spans="1:3">
      <c r="A289" t="s">
        <v>1787</v>
      </c>
      <c r="B289">
        <v>0</v>
      </c>
      <c r="C289" t="s">
        <v>1788</v>
      </c>
    </row>
    <row r="290" spans="1:3">
      <c r="A290" t="s">
        <v>1789</v>
      </c>
      <c r="B290">
        <v>0</v>
      </c>
      <c r="C290" t="s">
        <v>1790</v>
      </c>
    </row>
    <row r="291" spans="1:3">
      <c r="A291" t="s">
        <v>1791</v>
      </c>
      <c r="B291">
        <v>0</v>
      </c>
      <c r="C291" t="s">
        <v>1792</v>
      </c>
    </row>
    <row r="292" spans="1:3">
      <c r="A292" t="s">
        <v>1793</v>
      </c>
      <c r="B292">
        <v>0</v>
      </c>
      <c r="C292" t="s">
        <v>1794</v>
      </c>
    </row>
    <row r="293" spans="1:3">
      <c r="A293" t="s">
        <v>1795</v>
      </c>
      <c r="B293">
        <v>0</v>
      </c>
      <c r="C293" t="s">
        <v>1796</v>
      </c>
    </row>
    <row r="294" spans="1:3">
      <c r="A294" t="s">
        <v>1797</v>
      </c>
      <c r="B294">
        <v>0</v>
      </c>
      <c r="C294" t="s">
        <v>1798</v>
      </c>
    </row>
    <row r="295" spans="1:3">
      <c r="A295" t="s">
        <v>1799</v>
      </c>
      <c r="B295">
        <v>0</v>
      </c>
      <c r="C295" t="s">
        <v>1800</v>
      </c>
    </row>
    <row r="296" spans="1:3">
      <c r="A296" t="s">
        <v>1801</v>
      </c>
      <c r="B296">
        <v>0</v>
      </c>
      <c r="C296" t="s">
        <v>1802</v>
      </c>
    </row>
    <row r="297" spans="1:3">
      <c r="A297" t="s">
        <v>1803</v>
      </c>
      <c r="B297">
        <v>0</v>
      </c>
      <c r="C297" t="s">
        <v>1804</v>
      </c>
    </row>
    <row r="298" spans="1:3">
      <c r="A298" t="s">
        <v>1805</v>
      </c>
      <c r="B298">
        <v>0</v>
      </c>
      <c r="C298" t="s">
        <v>1806</v>
      </c>
    </row>
    <row r="299" spans="1:3">
      <c r="A299" t="s">
        <v>1807</v>
      </c>
      <c r="B299">
        <v>0</v>
      </c>
      <c r="C299" t="s">
        <v>1808</v>
      </c>
    </row>
    <row r="300" spans="1:3">
      <c r="A300" t="s">
        <v>1809</v>
      </c>
      <c r="B300">
        <v>0</v>
      </c>
      <c r="C300" t="s">
        <v>1810</v>
      </c>
    </row>
    <row r="301" spans="1:3">
      <c r="A301" t="s">
        <v>1811</v>
      </c>
      <c r="B301">
        <v>0</v>
      </c>
      <c r="C301" t="s">
        <v>1812</v>
      </c>
    </row>
    <row r="302" spans="1:3">
      <c r="A302" t="s">
        <v>1813</v>
      </c>
      <c r="B302">
        <v>0</v>
      </c>
      <c r="C302" t="s">
        <v>1814</v>
      </c>
    </row>
    <row r="303" spans="1:3">
      <c r="A303" t="s">
        <v>1815</v>
      </c>
      <c r="B303">
        <v>0</v>
      </c>
      <c r="C303" t="s">
        <v>1816</v>
      </c>
    </row>
    <row r="304" spans="1:3">
      <c r="A304" t="s">
        <v>1817</v>
      </c>
      <c r="B304">
        <v>0</v>
      </c>
      <c r="C304" t="s">
        <v>1818</v>
      </c>
    </row>
    <row r="305" spans="1:3">
      <c r="A305" t="s">
        <v>1819</v>
      </c>
      <c r="B305">
        <v>0</v>
      </c>
      <c r="C305" t="s">
        <v>1820</v>
      </c>
    </row>
    <row r="306" spans="1:3">
      <c r="A306" t="s">
        <v>1821</v>
      </c>
      <c r="B306">
        <v>0</v>
      </c>
      <c r="C306" t="s">
        <v>1822</v>
      </c>
    </row>
    <row r="307" spans="1:3">
      <c r="A307" t="s">
        <v>1823</v>
      </c>
      <c r="B307">
        <v>0</v>
      </c>
      <c r="C307" t="s">
        <v>1824</v>
      </c>
    </row>
    <row r="308" spans="1:3">
      <c r="A308" t="s">
        <v>1825</v>
      </c>
      <c r="B308">
        <v>0</v>
      </c>
      <c r="C308" t="s">
        <v>1826</v>
      </c>
    </row>
    <row r="309" spans="1:3">
      <c r="A309" t="s">
        <v>1827</v>
      </c>
      <c r="B309">
        <v>0</v>
      </c>
      <c r="C309" t="s">
        <v>1828</v>
      </c>
    </row>
    <row r="310" spans="1:3">
      <c r="A310" t="s">
        <v>1829</v>
      </c>
      <c r="B310">
        <v>0</v>
      </c>
      <c r="C310" t="s">
        <v>1830</v>
      </c>
    </row>
    <row r="311" spans="1:3">
      <c r="A311" t="s">
        <v>1831</v>
      </c>
      <c r="B311">
        <v>0</v>
      </c>
      <c r="C311" t="s">
        <v>1832</v>
      </c>
    </row>
    <row r="312" spans="1:3">
      <c r="A312" t="s">
        <v>1833</v>
      </c>
      <c r="B312">
        <v>0</v>
      </c>
      <c r="C312" t="s">
        <v>1834</v>
      </c>
    </row>
    <row r="313" spans="1:3">
      <c r="A313" t="s">
        <v>1835</v>
      </c>
      <c r="B313">
        <v>0</v>
      </c>
      <c r="C313" t="s">
        <v>1836</v>
      </c>
    </row>
    <row r="314" spans="1:3">
      <c r="A314" t="s">
        <v>1837</v>
      </c>
      <c r="B314">
        <v>0</v>
      </c>
      <c r="C314" t="s">
        <v>1838</v>
      </c>
    </row>
    <row r="315" spans="1:3">
      <c r="A315" t="s">
        <v>1839</v>
      </c>
      <c r="B315">
        <v>0</v>
      </c>
      <c r="C315" t="s">
        <v>1840</v>
      </c>
    </row>
    <row r="316" spans="1:3">
      <c r="A316" t="s">
        <v>1841</v>
      </c>
      <c r="B316">
        <v>0</v>
      </c>
      <c r="C316" t="s">
        <v>1842</v>
      </c>
    </row>
    <row r="317" spans="1:3">
      <c r="A317" t="s">
        <v>1843</v>
      </c>
      <c r="B317">
        <v>0</v>
      </c>
      <c r="C317" t="s">
        <v>1844</v>
      </c>
    </row>
    <row r="318" spans="1:3">
      <c r="A318" t="s">
        <v>1845</v>
      </c>
      <c r="B318">
        <v>0</v>
      </c>
      <c r="C318" t="s">
        <v>1846</v>
      </c>
    </row>
    <row r="319" spans="1:3">
      <c r="A319" t="s">
        <v>1847</v>
      </c>
      <c r="B319">
        <v>0</v>
      </c>
      <c r="C319" t="s">
        <v>1848</v>
      </c>
    </row>
    <row r="320" spans="1:3">
      <c r="A320" t="s">
        <v>1849</v>
      </c>
      <c r="B320">
        <v>0</v>
      </c>
      <c r="C320" t="s">
        <v>1850</v>
      </c>
    </row>
    <row r="321" spans="1:3">
      <c r="A321" t="s">
        <v>1851</v>
      </c>
      <c r="B321">
        <v>0</v>
      </c>
      <c r="C321" t="s">
        <v>1852</v>
      </c>
    </row>
    <row r="322" spans="1:3">
      <c r="A322" t="s">
        <v>1853</v>
      </c>
      <c r="B322">
        <v>0</v>
      </c>
      <c r="C322" t="s">
        <v>1854</v>
      </c>
    </row>
    <row r="323" spans="1:3">
      <c r="A323" t="s">
        <v>1855</v>
      </c>
      <c r="B323">
        <v>0</v>
      </c>
      <c r="C323" t="s">
        <v>1856</v>
      </c>
    </row>
    <row r="324" spans="1:3">
      <c r="A324" t="s">
        <v>1857</v>
      </c>
      <c r="B324">
        <v>0</v>
      </c>
      <c r="C324" t="s">
        <v>1858</v>
      </c>
    </row>
    <row r="325" spans="1:3">
      <c r="A325" t="s">
        <v>1859</v>
      </c>
      <c r="B325">
        <v>0</v>
      </c>
      <c r="C325" t="s">
        <v>1860</v>
      </c>
    </row>
    <row r="326" spans="1:3">
      <c r="A326" t="s">
        <v>1861</v>
      </c>
      <c r="B326">
        <v>0</v>
      </c>
      <c r="C326" t="s">
        <v>1862</v>
      </c>
    </row>
    <row r="327" spans="1:3">
      <c r="A327" t="s">
        <v>1863</v>
      </c>
      <c r="B327">
        <v>0</v>
      </c>
      <c r="C327" t="s">
        <v>1864</v>
      </c>
    </row>
    <row r="328" spans="1:3">
      <c r="A328" t="s">
        <v>1865</v>
      </c>
      <c r="B328">
        <v>0</v>
      </c>
      <c r="C328" t="s">
        <v>1866</v>
      </c>
    </row>
    <row r="329" spans="1:3">
      <c r="A329" t="s">
        <v>1867</v>
      </c>
      <c r="B329">
        <v>0</v>
      </c>
      <c r="C329" t="s">
        <v>1868</v>
      </c>
    </row>
    <row r="330" spans="1:3">
      <c r="A330" t="s">
        <v>1869</v>
      </c>
      <c r="B330">
        <v>0</v>
      </c>
      <c r="C330" t="s">
        <v>1870</v>
      </c>
    </row>
    <row r="331" spans="1:3">
      <c r="A331" t="s">
        <v>1871</v>
      </c>
      <c r="B331">
        <v>0</v>
      </c>
      <c r="C331" t="s">
        <v>1872</v>
      </c>
    </row>
    <row r="332" spans="1:3">
      <c r="A332" t="s">
        <v>1873</v>
      </c>
      <c r="B332">
        <v>0</v>
      </c>
      <c r="C332" t="s">
        <v>1874</v>
      </c>
    </row>
    <row r="333" spans="1:3">
      <c r="A333" t="s">
        <v>1875</v>
      </c>
      <c r="B333">
        <v>0</v>
      </c>
      <c r="C333" t="s">
        <v>1876</v>
      </c>
    </row>
    <row r="334" spans="1:3">
      <c r="A334" t="s">
        <v>1877</v>
      </c>
      <c r="B334">
        <v>0</v>
      </c>
      <c r="C334" t="s">
        <v>1878</v>
      </c>
    </row>
    <row r="335" spans="1:3">
      <c r="A335" t="s">
        <v>1879</v>
      </c>
      <c r="B335">
        <v>0</v>
      </c>
      <c r="C335" t="s">
        <v>1880</v>
      </c>
    </row>
    <row r="336" spans="1:3">
      <c r="A336" t="s">
        <v>1881</v>
      </c>
      <c r="B336">
        <v>0</v>
      </c>
      <c r="C336" t="s">
        <v>1882</v>
      </c>
    </row>
    <row r="337" spans="1:3">
      <c r="A337" t="s">
        <v>1883</v>
      </c>
      <c r="B337">
        <v>0</v>
      </c>
      <c r="C337" t="s">
        <v>1884</v>
      </c>
    </row>
    <row r="338" spans="1:3">
      <c r="A338" t="s">
        <v>1885</v>
      </c>
      <c r="B338">
        <v>0</v>
      </c>
      <c r="C338" t="s">
        <v>1886</v>
      </c>
    </row>
    <row r="339" spans="1:3">
      <c r="A339" t="s">
        <v>1887</v>
      </c>
      <c r="B339">
        <v>0</v>
      </c>
      <c r="C339" t="s">
        <v>1888</v>
      </c>
    </row>
    <row r="340" spans="1:3">
      <c r="A340" t="s">
        <v>1889</v>
      </c>
      <c r="B340">
        <v>0</v>
      </c>
      <c r="C340" t="s">
        <v>1890</v>
      </c>
    </row>
    <row r="341" spans="1:3">
      <c r="A341" t="s">
        <v>1891</v>
      </c>
      <c r="B341">
        <v>0</v>
      </c>
      <c r="C341" t="s">
        <v>1892</v>
      </c>
    </row>
    <row r="342" spans="1:3">
      <c r="A342" t="s">
        <v>1893</v>
      </c>
      <c r="B342">
        <v>0</v>
      </c>
      <c r="C342" t="s">
        <v>1894</v>
      </c>
    </row>
    <row r="343" spans="1:3">
      <c r="A343" t="s">
        <v>1895</v>
      </c>
      <c r="B343">
        <v>0</v>
      </c>
      <c r="C343" t="s">
        <v>1896</v>
      </c>
    </row>
    <row r="344" spans="1:3">
      <c r="A344" t="s">
        <v>1897</v>
      </c>
      <c r="B344">
        <v>0</v>
      </c>
      <c r="C344" t="s">
        <v>1898</v>
      </c>
    </row>
    <row r="345" spans="1:3">
      <c r="A345" t="s">
        <v>1899</v>
      </c>
      <c r="B345">
        <v>0</v>
      </c>
      <c r="C345" t="s">
        <v>1900</v>
      </c>
    </row>
    <row r="346" spans="1:3">
      <c r="A346" t="s">
        <v>1901</v>
      </c>
      <c r="B346">
        <v>0</v>
      </c>
      <c r="C346" t="s">
        <v>1902</v>
      </c>
    </row>
    <row r="347" spans="1:3">
      <c r="A347" t="s">
        <v>1903</v>
      </c>
      <c r="B347">
        <v>0</v>
      </c>
      <c r="C347" t="s">
        <v>1904</v>
      </c>
    </row>
    <row r="348" spans="1:3">
      <c r="A348" t="s">
        <v>1905</v>
      </c>
      <c r="B348">
        <v>0</v>
      </c>
      <c r="C348" t="s">
        <v>1906</v>
      </c>
    </row>
    <row r="349" spans="1:3">
      <c r="A349" t="s">
        <v>1907</v>
      </c>
      <c r="B349">
        <v>0</v>
      </c>
      <c r="C349" t="s">
        <v>1908</v>
      </c>
    </row>
    <row r="350" spans="1:3">
      <c r="A350" t="s">
        <v>1909</v>
      </c>
      <c r="B350">
        <v>0</v>
      </c>
      <c r="C350" t="s">
        <v>1910</v>
      </c>
    </row>
    <row r="351" spans="1:3">
      <c r="A351" t="s">
        <v>1911</v>
      </c>
      <c r="B351">
        <v>0</v>
      </c>
      <c r="C351" t="s">
        <v>1912</v>
      </c>
    </row>
    <row r="352" spans="1:3">
      <c r="A352" t="s">
        <v>1913</v>
      </c>
      <c r="B352">
        <v>0</v>
      </c>
      <c r="C352" t="s">
        <v>1914</v>
      </c>
    </row>
    <row r="353" spans="1:3">
      <c r="A353" t="s">
        <v>1915</v>
      </c>
      <c r="B353">
        <v>0</v>
      </c>
      <c r="C353" t="s">
        <v>1916</v>
      </c>
    </row>
    <row r="354" spans="1:3">
      <c r="A354" t="s">
        <v>1917</v>
      </c>
      <c r="B354">
        <v>0</v>
      </c>
      <c r="C354" t="s">
        <v>1918</v>
      </c>
    </row>
    <row r="355" spans="1:3">
      <c r="A355" t="s">
        <v>1919</v>
      </c>
      <c r="B355">
        <v>0</v>
      </c>
      <c r="C355" t="s">
        <v>1920</v>
      </c>
    </row>
    <row r="356" spans="1:3">
      <c r="A356" t="s">
        <v>1921</v>
      </c>
      <c r="B356">
        <v>0</v>
      </c>
      <c r="C356" t="s">
        <v>1922</v>
      </c>
    </row>
    <row r="357" spans="1:3">
      <c r="A357" t="s">
        <v>1923</v>
      </c>
      <c r="B357">
        <v>0</v>
      </c>
      <c r="C357" t="s">
        <v>1924</v>
      </c>
    </row>
    <row r="358" spans="1:3">
      <c r="A358" t="s">
        <v>1925</v>
      </c>
      <c r="B358">
        <v>0</v>
      </c>
      <c r="C358" t="s">
        <v>1926</v>
      </c>
    </row>
    <row r="359" spans="1:3">
      <c r="A359" t="s">
        <v>1927</v>
      </c>
      <c r="B359">
        <v>0</v>
      </c>
      <c r="C359" t="s">
        <v>1928</v>
      </c>
    </row>
    <row r="360" spans="1:3">
      <c r="A360" t="s">
        <v>1929</v>
      </c>
      <c r="B360">
        <v>0</v>
      </c>
      <c r="C360" t="s">
        <v>1930</v>
      </c>
    </row>
    <row r="361" spans="1:3">
      <c r="A361" t="s">
        <v>1931</v>
      </c>
      <c r="B361">
        <v>0</v>
      </c>
      <c r="C361" t="s">
        <v>1932</v>
      </c>
    </row>
    <row r="362" spans="1:3">
      <c r="A362" t="s">
        <v>1933</v>
      </c>
      <c r="B362">
        <v>0</v>
      </c>
      <c r="C362" t="s">
        <v>1934</v>
      </c>
    </row>
    <row r="363" spans="1:3">
      <c r="A363" t="s">
        <v>1935</v>
      </c>
      <c r="B363">
        <v>0</v>
      </c>
      <c r="C363" t="s">
        <v>1936</v>
      </c>
    </row>
    <row r="364" spans="1:3">
      <c r="A364" t="s">
        <v>1937</v>
      </c>
      <c r="B364">
        <v>0</v>
      </c>
      <c r="C364" t="s">
        <v>1938</v>
      </c>
    </row>
    <row r="365" spans="1:3">
      <c r="A365" t="s">
        <v>1939</v>
      </c>
      <c r="B365">
        <v>0</v>
      </c>
      <c r="C365" t="s">
        <v>1940</v>
      </c>
    </row>
    <row r="366" spans="1:3">
      <c r="A366" t="s">
        <v>1941</v>
      </c>
      <c r="B366">
        <v>0</v>
      </c>
      <c r="C366" t="s">
        <v>1942</v>
      </c>
    </row>
    <row r="367" spans="1:3">
      <c r="A367" t="s">
        <v>1943</v>
      </c>
      <c r="B367">
        <v>0</v>
      </c>
      <c r="C367" t="s">
        <v>1944</v>
      </c>
    </row>
    <row r="368" spans="1:3">
      <c r="A368" t="s">
        <v>1945</v>
      </c>
      <c r="B368">
        <v>0</v>
      </c>
      <c r="C368" t="s">
        <v>1946</v>
      </c>
    </row>
    <row r="369" spans="1:3">
      <c r="A369" t="s">
        <v>1947</v>
      </c>
      <c r="B369">
        <v>0</v>
      </c>
      <c r="C369" t="s">
        <v>1948</v>
      </c>
    </row>
    <row r="370" spans="1:3">
      <c r="A370" t="s">
        <v>1949</v>
      </c>
      <c r="B370">
        <v>0</v>
      </c>
      <c r="C370" t="s">
        <v>1950</v>
      </c>
    </row>
    <row r="371" spans="1:3">
      <c r="A371" t="s">
        <v>1951</v>
      </c>
      <c r="B371">
        <v>0</v>
      </c>
      <c r="C371" t="s">
        <v>1952</v>
      </c>
    </row>
    <row r="372" spans="1:3">
      <c r="A372" t="s">
        <v>1953</v>
      </c>
      <c r="B372">
        <v>0</v>
      </c>
      <c r="C372" t="s">
        <v>1954</v>
      </c>
    </row>
    <row r="373" spans="1:3">
      <c r="A373" t="s">
        <v>1955</v>
      </c>
      <c r="B373">
        <v>0</v>
      </c>
      <c r="C373" t="s">
        <v>1956</v>
      </c>
    </row>
    <row r="374" spans="1:3">
      <c r="A374" t="s">
        <v>1957</v>
      </c>
      <c r="B374">
        <v>0</v>
      </c>
      <c r="C374" t="s">
        <v>1958</v>
      </c>
    </row>
    <row r="375" spans="1:3">
      <c r="A375" t="s">
        <v>1959</v>
      </c>
      <c r="B375">
        <v>0</v>
      </c>
      <c r="C375" t="s">
        <v>1960</v>
      </c>
    </row>
    <row r="376" spans="1:3">
      <c r="A376" t="s">
        <v>1961</v>
      </c>
      <c r="B376">
        <v>0</v>
      </c>
      <c r="C376" t="s">
        <v>1962</v>
      </c>
    </row>
    <row r="377" spans="1:3">
      <c r="A377" t="s">
        <v>1963</v>
      </c>
      <c r="B377">
        <v>0</v>
      </c>
      <c r="C377" t="s">
        <v>1964</v>
      </c>
    </row>
    <row r="378" spans="1:3">
      <c r="A378" t="s">
        <v>1965</v>
      </c>
      <c r="B378">
        <v>0</v>
      </c>
      <c r="C378" t="s">
        <v>1966</v>
      </c>
    </row>
    <row r="379" spans="1:3">
      <c r="A379" t="s">
        <v>1967</v>
      </c>
      <c r="B379">
        <v>0</v>
      </c>
      <c r="C379" t="s">
        <v>1968</v>
      </c>
    </row>
    <row r="380" spans="1:3">
      <c r="A380" t="s">
        <v>1969</v>
      </c>
      <c r="B380">
        <v>0</v>
      </c>
      <c r="C380" t="s">
        <v>1970</v>
      </c>
    </row>
    <row r="381" spans="1:3">
      <c r="A381" t="s">
        <v>1971</v>
      </c>
      <c r="B381">
        <v>0</v>
      </c>
      <c r="C381" t="s">
        <v>1972</v>
      </c>
    </row>
    <row r="382" spans="1:3">
      <c r="A382" t="s">
        <v>1973</v>
      </c>
      <c r="B382">
        <v>0</v>
      </c>
      <c r="C382" t="s">
        <v>1974</v>
      </c>
    </row>
    <row r="383" spans="1:3">
      <c r="A383" t="s">
        <v>1975</v>
      </c>
      <c r="B383">
        <v>0</v>
      </c>
      <c r="C383" t="s">
        <v>1976</v>
      </c>
    </row>
    <row r="384" spans="1:3">
      <c r="A384" t="s">
        <v>1977</v>
      </c>
      <c r="B384">
        <v>0</v>
      </c>
      <c r="C384" t="s">
        <v>1978</v>
      </c>
    </row>
    <row r="385" spans="1:3">
      <c r="A385" t="s">
        <v>1979</v>
      </c>
      <c r="B385">
        <v>0</v>
      </c>
      <c r="C385" t="s">
        <v>1980</v>
      </c>
    </row>
    <row r="386" spans="1:3">
      <c r="A386" t="s">
        <v>1981</v>
      </c>
      <c r="B386">
        <v>0</v>
      </c>
      <c r="C386" t="s">
        <v>1982</v>
      </c>
    </row>
    <row r="387" spans="1:3">
      <c r="A387" t="s">
        <v>1983</v>
      </c>
      <c r="B387">
        <v>0</v>
      </c>
      <c r="C387" t="s">
        <v>1984</v>
      </c>
    </row>
    <row r="388" spans="1:3">
      <c r="A388" t="s">
        <v>1985</v>
      </c>
      <c r="B388">
        <v>0</v>
      </c>
      <c r="C388" t="s">
        <v>1986</v>
      </c>
    </row>
    <row r="389" spans="1:3">
      <c r="A389" t="s">
        <v>1987</v>
      </c>
      <c r="B389">
        <v>0</v>
      </c>
      <c r="C389" t="s">
        <v>1988</v>
      </c>
    </row>
    <row r="390" spans="1:3">
      <c r="A390" t="s">
        <v>1989</v>
      </c>
      <c r="B390">
        <v>0</v>
      </c>
      <c r="C390" t="s">
        <v>1990</v>
      </c>
    </row>
    <row r="391" spans="1:3">
      <c r="A391" t="s">
        <v>1991</v>
      </c>
      <c r="B391">
        <v>0</v>
      </c>
      <c r="C391" t="s">
        <v>1992</v>
      </c>
    </row>
    <row r="392" spans="1:3">
      <c r="A392" t="s">
        <v>1993</v>
      </c>
      <c r="B392">
        <v>0</v>
      </c>
      <c r="C392" t="s">
        <v>1994</v>
      </c>
    </row>
    <row r="393" spans="1:3">
      <c r="A393" t="s">
        <v>1995</v>
      </c>
      <c r="B393">
        <v>0</v>
      </c>
      <c r="C393" t="s">
        <v>1996</v>
      </c>
    </row>
    <row r="394" spans="1:3">
      <c r="A394" t="s">
        <v>1997</v>
      </c>
      <c r="B394">
        <v>0</v>
      </c>
      <c r="C394" t="s">
        <v>1998</v>
      </c>
    </row>
    <row r="395" spans="1:3">
      <c r="A395" t="s">
        <v>1999</v>
      </c>
      <c r="B395">
        <v>0</v>
      </c>
      <c r="C395" t="s">
        <v>2000</v>
      </c>
    </row>
    <row r="396" spans="1:3">
      <c r="A396" t="s">
        <v>2001</v>
      </c>
      <c r="B396">
        <v>0</v>
      </c>
      <c r="C396" t="s">
        <v>2002</v>
      </c>
    </row>
    <row r="397" spans="1:3">
      <c r="A397" t="s">
        <v>2003</v>
      </c>
      <c r="B397">
        <v>0</v>
      </c>
      <c r="C397" t="s">
        <v>2004</v>
      </c>
    </row>
    <row r="398" spans="1:3">
      <c r="A398" t="s">
        <v>2005</v>
      </c>
      <c r="B398">
        <v>0</v>
      </c>
      <c r="C398" t="s">
        <v>2006</v>
      </c>
    </row>
    <row r="399" spans="1:3">
      <c r="A399" t="s">
        <v>2007</v>
      </c>
      <c r="B399">
        <v>0</v>
      </c>
      <c r="C399" t="s">
        <v>2008</v>
      </c>
    </row>
    <row r="400" spans="1:3">
      <c r="A400" t="s">
        <v>2009</v>
      </c>
      <c r="B400">
        <v>0</v>
      </c>
      <c r="C400" t="s">
        <v>2010</v>
      </c>
    </row>
    <row r="401" spans="1:3">
      <c r="A401" t="s">
        <v>2011</v>
      </c>
      <c r="B401">
        <v>0</v>
      </c>
      <c r="C401" t="s">
        <v>2012</v>
      </c>
    </row>
    <row r="402" spans="1:3">
      <c r="A402" t="s">
        <v>2013</v>
      </c>
      <c r="B402">
        <v>0</v>
      </c>
      <c r="C402" t="s">
        <v>2014</v>
      </c>
    </row>
    <row r="403" spans="1:3">
      <c r="A403" t="s">
        <v>2015</v>
      </c>
      <c r="B403">
        <v>0</v>
      </c>
      <c r="C403" t="s">
        <v>2016</v>
      </c>
    </row>
    <row r="404" spans="1:3">
      <c r="A404" t="s">
        <v>2017</v>
      </c>
      <c r="B404">
        <v>0</v>
      </c>
      <c r="C404" t="s">
        <v>2018</v>
      </c>
    </row>
    <row r="405" spans="1:3">
      <c r="A405" t="s">
        <v>2019</v>
      </c>
      <c r="B405">
        <v>0</v>
      </c>
      <c r="C405" t="s">
        <v>2020</v>
      </c>
    </row>
    <row r="406" spans="1:3">
      <c r="A406" t="s">
        <v>2021</v>
      </c>
      <c r="B406">
        <v>0</v>
      </c>
      <c r="C406" t="s">
        <v>2022</v>
      </c>
    </row>
    <row r="407" spans="1:3">
      <c r="A407" t="s">
        <v>2023</v>
      </c>
      <c r="B407">
        <v>0</v>
      </c>
      <c r="C407" t="s">
        <v>2024</v>
      </c>
    </row>
    <row r="408" spans="1:3">
      <c r="A408" t="s">
        <v>2025</v>
      </c>
      <c r="B408">
        <v>0</v>
      </c>
      <c r="C408" t="s">
        <v>2026</v>
      </c>
    </row>
    <row r="409" spans="1:3">
      <c r="A409" t="s">
        <v>2027</v>
      </c>
      <c r="B409">
        <v>0</v>
      </c>
      <c r="C409" t="s">
        <v>2028</v>
      </c>
    </row>
    <row r="410" spans="1:3">
      <c r="A410" t="s">
        <v>2029</v>
      </c>
      <c r="B410">
        <v>0</v>
      </c>
      <c r="C410" t="s">
        <v>2030</v>
      </c>
    </row>
    <row r="411" spans="1:3">
      <c r="A411" t="s">
        <v>2031</v>
      </c>
      <c r="B411">
        <v>0</v>
      </c>
      <c r="C411" t="s">
        <v>2032</v>
      </c>
    </row>
    <row r="412" spans="1:3">
      <c r="A412" t="s">
        <v>2033</v>
      </c>
      <c r="B412">
        <v>0</v>
      </c>
      <c r="C412" t="s">
        <v>2034</v>
      </c>
    </row>
    <row r="413" spans="1:3">
      <c r="A413" t="s">
        <v>2035</v>
      </c>
      <c r="B413">
        <v>0</v>
      </c>
      <c r="C413" t="s">
        <v>2036</v>
      </c>
    </row>
    <row r="414" spans="1:3">
      <c r="A414" t="s">
        <v>2037</v>
      </c>
      <c r="B414">
        <v>0</v>
      </c>
      <c r="C414" t="s">
        <v>2038</v>
      </c>
    </row>
    <row r="415" spans="1:3">
      <c r="A415" t="s">
        <v>2039</v>
      </c>
      <c r="B415">
        <v>0</v>
      </c>
      <c r="C415" t="s">
        <v>2040</v>
      </c>
    </row>
    <row r="416" spans="1:3">
      <c r="A416" t="s">
        <v>2041</v>
      </c>
      <c r="B416">
        <v>0</v>
      </c>
      <c r="C416" t="s">
        <v>2042</v>
      </c>
    </row>
    <row r="417" spans="1:3">
      <c r="A417" t="s">
        <v>2043</v>
      </c>
      <c r="B417">
        <v>0</v>
      </c>
      <c r="C417" t="s">
        <v>2044</v>
      </c>
    </row>
    <row r="418" spans="1:3">
      <c r="A418" t="s">
        <v>2045</v>
      </c>
      <c r="B418">
        <v>0</v>
      </c>
      <c r="C418" t="s">
        <v>2046</v>
      </c>
    </row>
    <row r="419" spans="1:3">
      <c r="A419" t="s">
        <v>2047</v>
      </c>
      <c r="B419">
        <v>0</v>
      </c>
      <c r="C419" t="s">
        <v>2048</v>
      </c>
    </row>
    <row r="420" spans="1:3">
      <c r="A420" t="s">
        <v>2049</v>
      </c>
      <c r="B420">
        <v>0</v>
      </c>
      <c r="C420" t="s">
        <v>2050</v>
      </c>
    </row>
    <row r="421" spans="1:3">
      <c r="A421" t="s">
        <v>2051</v>
      </c>
      <c r="B421">
        <v>0</v>
      </c>
      <c r="C421" t="s">
        <v>2052</v>
      </c>
    </row>
    <row r="422" spans="1:3">
      <c r="A422" t="s">
        <v>2053</v>
      </c>
      <c r="B422">
        <v>0</v>
      </c>
      <c r="C422" t="s">
        <v>2054</v>
      </c>
    </row>
    <row r="423" spans="1:3">
      <c r="A423" t="s">
        <v>2055</v>
      </c>
      <c r="B423">
        <v>0</v>
      </c>
      <c r="C423" t="s">
        <v>2056</v>
      </c>
    </row>
    <row r="424" spans="1:3">
      <c r="A424" t="s">
        <v>2057</v>
      </c>
      <c r="B424">
        <v>0</v>
      </c>
      <c r="C424" t="s">
        <v>2058</v>
      </c>
    </row>
    <row r="425" spans="1:3">
      <c r="A425" t="s">
        <v>2059</v>
      </c>
      <c r="B425">
        <v>0</v>
      </c>
      <c r="C425" t="s">
        <v>2060</v>
      </c>
    </row>
    <row r="426" spans="1:3">
      <c r="A426" t="s">
        <v>2061</v>
      </c>
      <c r="B426">
        <v>0</v>
      </c>
      <c r="C426" t="s">
        <v>2062</v>
      </c>
    </row>
    <row r="427" spans="1:3">
      <c r="A427" t="s">
        <v>2063</v>
      </c>
      <c r="B427">
        <v>0</v>
      </c>
      <c r="C427" t="s">
        <v>2064</v>
      </c>
    </row>
    <row r="428" spans="1:3">
      <c r="A428" t="s">
        <v>2065</v>
      </c>
      <c r="B428">
        <v>0</v>
      </c>
      <c r="C428" t="s">
        <v>2066</v>
      </c>
    </row>
    <row r="429" spans="1:3">
      <c r="A429" t="s">
        <v>2067</v>
      </c>
      <c r="B429">
        <v>0</v>
      </c>
      <c r="C429" t="s">
        <v>2068</v>
      </c>
    </row>
    <row r="430" spans="1:3">
      <c r="A430" t="s">
        <v>2069</v>
      </c>
      <c r="B430">
        <v>0</v>
      </c>
      <c r="C430" t="s">
        <v>2070</v>
      </c>
    </row>
    <row r="431" spans="1:3">
      <c r="A431" t="s">
        <v>2071</v>
      </c>
      <c r="B431">
        <v>0</v>
      </c>
      <c r="C431" t="s">
        <v>2072</v>
      </c>
    </row>
    <row r="432" spans="1:3">
      <c r="A432" t="s">
        <v>2073</v>
      </c>
      <c r="B432">
        <v>0</v>
      </c>
      <c r="C432" t="s">
        <v>2074</v>
      </c>
    </row>
    <row r="433" spans="1:3">
      <c r="A433" t="s">
        <v>2075</v>
      </c>
      <c r="B433">
        <v>0</v>
      </c>
      <c r="C433" t="s">
        <v>2076</v>
      </c>
    </row>
    <row r="434" spans="1:3">
      <c r="A434" t="s">
        <v>2077</v>
      </c>
      <c r="B434">
        <v>0</v>
      </c>
      <c r="C434" t="s">
        <v>2078</v>
      </c>
    </row>
    <row r="435" spans="1:3">
      <c r="A435" t="s">
        <v>2079</v>
      </c>
      <c r="B435">
        <v>0</v>
      </c>
      <c r="C435" t="s">
        <v>2080</v>
      </c>
    </row>
    <row r="436" spans="1:3">
      <c r="A436" t="s">
        <v>2081</v>
      </c>
      <c r="B436">
        <v>0</v>
      </c>
      <c r="C436" t="s">
        <v>2082</v>
      </c>
    </row>
    <row r="437" spans="1:3">
      <c r="A437" t="s">
        <v>2083</v>
      </c>
      <c r="B437">
        <v>0</v>
      </c>
      <c r="C437" t="s">
        <v>2084</v>
      </c>
    </row>
    <row r="438" spans="1:3">
      <c r="A438" t="s">
        <v>2085</v>
      </c>
      <c r="B438">
        <v>0</v>
      </c>
      <c r="C438" t="s">
        <v>2086</v>
      </c>
    </row>
    <row r="439" spans="1:3">
      <c r="A439" t="s">
        <v>2087</v>
      </c>
      <c r="B439">
        <v>0</v>
      </c>
      <c r="C439" t="s">
        <v>2088</v>
      </c>
    </row>
    <row r="440" spans="1:3">
      <c r="A440" t="s">
        <v>2089</v>
      </c>
      <c r="B440">
        <v>0</v>
      </c>
      <c r="C440" t="s">
        <v>2090</v>
      </c>
    </row>
    <row r="441" spans="1:3">
      <c r="A441" t="s">
        <v>2091</v>
      </c>
      <c r="B441">
        <v>0</v>
      </c>
      <c r="C441" t="s">
        <v>2092</v>
      </c>
    </row>
    <row r="442" spans="1:3">
      <c r="A442" t="s">
        <v>2093</v>
      </c>
      <c r="B442">
        <v>0</v>
      </c>
      <c r="C442" t="s">
        <v>2094</v>
      </c>
    </row>
    <row r="443" spans="1:3">
      <c r="A443" t="s">
        <v>2095</v>
      </c>
      <c r="B443">
        <v>0</v>
      </c>
      <c r="C443" t="s">
        <v>2096</v>
      </c>
    </row>
    <row r="444" spans="1:3">
      <c r="A444" t="s">
        <v>2097</v>
      </c>
      <c r="B444">
        <v>0</v>
      </c>
      <c r="C444" t="s">
        <v>2098</v>
      </c>
    </row>
    <row r="445" spans="1:3">
      <c r="A445" t="s">
        <v>2099</v>
      </c>
      <c r="B445">
        <v>0</v>
      </c>
      <c r="C445" t="s">
        <v>2100</v>
      </c>
    </row>
    <row r="446" spans="1:3">
      <c r="A446" t="s">
        <v>2101</v>
      </c>
      <c r="B446">
        <v>0</v>
      </c>
      <c r="C446" t="s">
        <v>2102</v>
      </c>
    </row>
    <row r="447" spans="1:3">
      <c r="A447" t="s">
        <v>2103</v>
      </c>
      <c r="B447">
        <v>0</v>
      </c>
      <c r="C447" t="s">
        <v>2104</v>
      </c>
    </row>
    <row r="448" spans="1:3">
      <c r="A448" t="s">
        <v>2105</v>
      </c>
      <c r="B448">
        <v>0</v>
      </c>
      <c r="C448" t="s">
        <v>2106</v>
      </c>
    </row>
    <row r="449" spans="1:3">
      <c r="A449" t="s">
        <v>2107</v>
      </c>
      <c r="B449">
        <v>0</v>
      </c>
      <c r="C449" t="s">
        <v>2108</v>
      </c>
    </row>
    <row r="450" spans="1:3">
      <c r="A450" t="s">
        <v>2109</v>
      </c>
      <c r="B450">
        <v>0</v>
      </c>
      <c r="C450" t="s">
        <v>2110</v>
      </c>
    </row>
    <row r="451" spans="1:3">
      <c r="A451" t="s">
        <v>2111</v>
      </c>
      <c r="B451">
        <v>0</v>
      </c>
      <c r="C451" t="s">
        <v>2112</v>
      </c>
    </row>
    <row r="452" spans="1:3">
      <c r="A452" t="s">
        <v>2113</v>
      </c>
      <c r="B452">
        <v>0</v>
      </c>
      <c r="C452" t="s">
        <v>2114</v>
      </c>
    </row>
    <row r="453" spans="1:3">
      <c r="A453" t="s">
        <v>2115</v>
      </c>
      <c r="B453">
        <v>0</v>
      </c>
      <c r="C453" t="s">
        <v>2116</v>
      </c>
    </row>
    <row r="454" spans="1:3">
      <c r="A454" t="s">
        <v>2117</v>
      </c>
      <c r="B454">
        <v>0</v>
      </c>
      <c r="C454" t="s">
        <v>2118</v>
      </c>
    </row>
    <row r="455" spans="1:3">
      <c r="A455" t="s">
        <v>2119</v>
      </c>
      <c r="B455">
        <v>0</v>
      </c>
      <c r="C455" t="s">
        <v>2120</v>
      </c>
    </row>
    <row r="456" spans="1:3">
      <c r="A456" t="s">
        <v>2121</v>
      </c>
      <c r="B456">
        <v>0</v>
      </c>
      <c r="C456" t="s">
        <v>2122</v>
      </c>
    </row>
    <row r="457" spans="1:3">
      <c r="A457" t="s">
        <v>2123</v>
      </c>
      <c r="B457">
        <v>0</v>
      </c>
      <c r="C457" t="s">
        <v>2124</v>
      </c>
    </row>
    <row r="458" spans="1:3">
      <c r="A458" t="s">
        <v>2125</v>
      </c>
      <c r="B458">
        <v>0</v>
      </c>
      <c r="C458" t="s">
        <v>2126</v>
      </c>
    </row>
    <row r="459" spans="1:3">
      <c r="A459" t="s">
        <v>2127</v>
      </c>
      <c r="B459">
        <v>0</v>
      </c>
      <c r="C459" t="s">
        <v>2128</v>
      </c>
    </row>
    <row r="460" spans="1:3">
      <c r="A460" t="s">
        <v>2129</v>
      </c>
      <c r="B460">
        <v>0</v>
      </c>
      <c r="C460" t="s">
        <v>2130</v>
      </c>
    </row>
    <row r="461" spans="1:3">
      <c r="A461" t="s">
        <v>2131</v>
      </c>
      <c r="B461">
        <v>0</v>
      </c>
      <c r="C461" t="s">
        <v>2132</v>
      </c>
    </row>
    <row r="462" spans="1:3">
      <c r="A462" t="s">
        <v>2133</v>
      </c>
      <c r="B462">
        <v>0</v>
      </c>
      <c r="C462" t="s">
        <v>2134</v>
      </c>
    </row>
    <row r="463" spans="1:3">
      <c r="A463" t="s">
        <v>2135</v>
      </c>
      <c r="B463">
        <v>0</v>
      </c>
      <c r="C463" t="s">
        <v>2136</v>
      </c>
    </row>
    <row r="464" spans="1:3">
      <c r="A464" t="s">
        <v>2137</v>
      </c>
      <c r="B464">
        <v>0</v>
      </c>
      <c r="C464" t="s">
        <v>2138</v>
      </c>
    </row>
    <row r="465" spans="1:3">
      <c r="A465" t="s">
        <v>2139</v>
      </c>
      <c r="B465">
        <v>0</v>
      </c>
      <c r="C465" t="s">
        <v>2140</v>
      </c>
    </row>
    <row r="468" spans="1:3">
      <c r="A468" t="s">
        <v>2190</v>
      </c>
    </row>
    <row r="470" spans="1:3">
      <c r="A470" t="s">
        <v>2191</v>
      </c>
      <c r="B470" t="s">
        <v>2192</v>
      </c>
      <c r="C470" t="s">
        <v>2193</v>
      </c>
    </row>
    <row r="471" spans="1:3">
      <c r="A471" t="s">
        <v>2194</v>
      </c>
      <c r="B471" t="s">
        <v>2223</v>
      </c>
      <c r="C471" t="s">
        <v>2196</v>
      </c>
    </row>
    <row r="472" spans="1:3">
      <c r="A472">
        <v>1</v>
      </c>
      <c r="B472" t="s">
        <v>2198</v>
      </c>
      <c r="C472" t="s">
        <v>2196</v>
      </c>
    </row>
    <row r="473" spans="1:3">
      <c r="A473">
        <v>3</v>
      </c>
      <c r="B473" t="s">
        <v>2200</v>
      </c>
      <c r="C473" t="s">
        <v>2196</v>
      </c>
    </row>
    <row r="474" spans="1:3">
      <c r="A474">
        <v>6</v>
      </c>
      <c r="B474" t="s">
        <v>2224</v>
      </c>
      <c r="C474" t="s">
        <v>2196</v>
      </c>
    </row>
    <row r="475" spans="1:3">
      <c r="A475">
        <v>8</v>
      </c>
      <c r="B475" t="s">
        <v>2205</v>
      </c>
      <c r="C475" t="s">
        <v>2196</v>
      </c>
    </row>
    <row r="492" spans="1:3">
      <c r="A492" t="s">
        <v>2312</v>
      </c>
    </row>
    <row r="493" spans="1:3">
      <c r="A493">
        <v>11</v>
      </c>
      <c r="B493" t="s">
        <v>2205</v>
      </c>
      <c r="C493" t="s">
        <v>2196</v>
      </c>
    </row>
    <row r="506" spans="1:1">
      <c r="A506" t="s">
        <v>2312</v>
      </c>
    </row>
    <row r="848" spans="1:2">
      <c r="A848" t="s">
        <v>999</v>
      </c>
      <c r="B848" t="s">
        <v>2</v>
      </c>
    </row>
    <row r="849" spans="1:3">
      <c r="A849" t="s">
        <v>1000</v>
      </c>
    </row>
    <row r="851" spans="1:3">
      <c r="A851" t="s">
        <v>1001</v>
      </c>
      <c r="B851">
        <v>709.12099999999998</v>
      </c>
      <c r="C851" t="s">
        <v>1002</v>
      </c>
    </row>
    <row r="861" spans="1:3">
      <c r="A861" t="s">
        <v>1003</v>
      </c>
    </row>
    <row r="862" spans="1:3">
      <c r="A862" t="s">
        <v>1004</v>
      </c>
      <c r="B862">
        <v>0</v>
      </c>
      <c r="C862" t="s">
        <v>1005</v>
      </c>
    </row>
    <row r="863" spans="1:3">
      <c r="A863" t="s">
        <v>1006</v>
      </c>
      <c r="B863">
        <v>0</v>
      </c>
      <c r="C863" t="s">
        <v>1007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>
        <v>0</v>
      </c>
      <c r="C867" t="s">
        <v>1011</v>
      </c>
    </row>
    <row r="869" spans="1:3">
      <c r="A869" t="s">
        <v>1012</v>
      </c>
    </row>
    <row r="870" spans="1:3">
      <c r="A870" t="s">
        <v>1013</v>
      </c>
    </row>
    <row r="871" spans="1:3">
      <c r="A871" t="s">
        <v>1014</v>
      </c>
      <c r="B871">
        <v>0</v>
      </c>
      <c r="C871" t="s">
        <v>1015</v>
      </c>
    </row>
    <row r="872" spans="1:3">
      <c r="A872" t="s">
        <v>1016</v>
      </c>
      <c r="B872">
        <v>0</v>
      </c>
      <c r="C872" t="s">
        <v>1017</v>
      </c>
    </row>
    <row r="873" spans="1:3">
      <c r="A873" t="s">
        <v>1018</v>
      </c>
    </row>
    <row r="874" spans="1:3">
      <c r="A874" t="s">
        <v>1019</v>
      </c>
      <c r="B874">
        <v>0</v>
      </c>
      <c r="C874" t="s">
        <v>1020</v>
      </c>
    </row>
    <row r="875" spans="1:3">
      <c r="A875" t="s">
        <v>1021</v>
      </c>
      <c r="B875">
        <v>0</v>
      </c>
      <c r="C875" t="s">
        <v>1022</v>
      </c>
    </row>
    <row r="876" spans="1:3">
      <c r="A876" t="s">
        <v>1023</v>
      </c>
      <c r="B876">
        <v>0</v>
      </c>
      <c r="C876" t="s">
        <v>1024</v>
      </c>
    </row>
    <row r="877" spans="1:3">
      <c r="A877" t="s">
        <v>1025</v>
      </c>
    </row>
    <row r="878" spans="1:3">
      <c r="A878" t="s">
        <v>1026</v>
      </c>
      <c r="B878">
        <v>0</v>
      </c>
      <c r="C878" t="s">
        <v>1027</v>
      </c>
    </row>
    <row r="879" spans="1:3">
      <c r="A879" t="s">
        <v>1028</v>
      </c>
      <c r="B879">
        <v>0</v>
      </c>
      <c r="C879" t="s">
        <v>1029</v>
      </c>
    </row>
    <row r="880" spans="1:3">
      <c r="A880" t="s">
        <v>1030</v>
      </c>
      <c r="B880">
        <v>0</v>
      </c>
      <c r="C880" t="s">
        <v>1031</v>
      </c>
    </row>
    <row r="881" spans="1:3">
      <c r="A881" t="s">
        <v>1032</v>
      </c>
      <c r="B881">
        <v>0</v>
      </c>
      <c r="C881" t="s">
        <v>1033</v>
      </c>
    </row>
    <row r="882" spans="1:3">
      <c r="A882" t="s">
        <v>1034</v>
      </c>
    </row>
    <row r="883" spans="1:3">
      <c r="A883" t="s">
        <v>1035</v>
      </c>
      <c r="B883">
        <v>0</v>
      </c>
      <c r="C883" t="s">
        <v>1036</v>
      </c>
    </row>
    <row r="884" spans="1:3">
      <c r="A884" t="s">
        <v>1037</v>
      </c>
      <c r="B884">
        <v>0</v>
      </c>
      <c r="C884" t="s">
        <v>1038</v>
      </c>
    </row>
    <row r="885" spans="1:3">
      <c r="A885" t="s">
        <v>1039</v>
      </c>
      <c r="B885">
        <v>0</v>
      </c>
      <c r="C885" t="s">
        <v>1040</v>
      </c>
    </row>
    <row r="887" spans="1:3">
      <c r="A887" t="s">
        <v>1041</v>
      </c>
      <c r="B887">
        <v>0</v>
      </c>
      <c r="C887" t="s">
        <v>1042</v>
      </c>
    </row>
    <row r="888" spans="1:3">
      <c r="A888" t="s">
        <v>1043</v>
      </c>
      <c r="B888">
        <v>0</v>
      </c>
      <c r="C888" t="s">
        <v>1044</v>
      </c>
    </row>
    <row r="889" spans="1:3">
      <c r="A889" t="s">
        <v>1045</v>
      </c>
      <c r="B889">
        <v>0</v>
      </c>
      <c r="C889" t="s">
        <v>1046</v>
      </c>
    </row>
    <row r="891" spans="1:3">
      <c r="A891" t="s">
        <v>1047</v>
      </c>
    </row>
    <row r="892" spans="1:3">
      <c r="A892" t="s">
        <v>1048</v>
      </c>
      <c r="B892">
        <v>0</v>
      </c>
      <c r="C892" t="s">
        <v>1049</v>
      </c>
    </row>
    <row r="893" spans="1:3">
      <c r="A893" t="s">
        <v>1050</v>
      </c>
      <c r="B893">
        <v>0</v>
      </c>
      <c r="C893" t="s">
        <v>1051</v>
      </c>
    </row>
    <row r="894" spans="1:3">
      <c r="A894" t="s">
        <v>1052</v>
      </c>
      <c r="B894">
        <v>0</v>
      </c>
      <c r="C894" t="s">
        <v>1053</v>
      </c>
    </row>
    <row r="895" spans="1:3">
      <c r="A895" t="s">
        <v>1054</v>
      </c>
      <c r="B895">
        <v>0</v>
      </c>
      <c r="C895" t="s">
        <v>1055</v>
      </c>
    </row>
    <row r="896" spans="1:3">
      <c r="A896" t="s">
        <v>1056</v>
      </c>
      <c r="B896">
        <v>0</v>
      </c>
      <c r="C896" t="s">
        <v>1057</v>
      </c>
    </row>
    <row r="897" spans="1:3">
      <c r="A897" t="s">
        <v>1058</v>
      </c>
      <c r="B897">
        <v>0</v>
      </c>
      <c r="C897" t="s">
        <v>1059</v>
      </c>
    </row>
    <row r="899" spans="1:3">
      <c r="A899" t="s">
        <v>1060</v>
      </c>
    </row>
    <row r="900" spans="1:3">
      <c r="A900" t="s">
        <v>1061</v>
      </c>
      <c r="B900">
        <v>0</v>
      </c>
      <c r="C900" t="s">
        <v>1062</v>
      </c>
    </row>
    <row r="901" spans="1:3">
      <c r="A901" t="s">
        <v>1063</v>
      </c>
      <c r="B901">
        <v>0</v>
      </c>
      <c r="C901" t="s">
        <v>1064</v>
      </c>
    </row>
    <row r="902" spans="1:3">
      <c r="A902" t="s">
        <v>1065</v>
      </c>
      <c r="B902">
        <v>0</v>
      </c>
      <c r="C902" t="s">
        <v>1066</v>
      </c>
    </row>
    <row r="903" spans="1:3">
      <c r="A903" t="s">
        <v>1067</v>
      </c>
      <c r="B903">
        <v>0</v>
      </c>
      <c r="C903" t="s">
        <v>1068</v>
      </c>
    </row>
    <row r="904" spans="1:3">
      <c r="A904" t="s">
        <v>1069</v>
      </c>
      <c r="B904">
        <v>0</v>
      </c>
      <c r="C904" t="s">
        <v>1070</v>
      </c>
    </row>
    <row r="905" spans="1:3">
      <c r="A905" t="s">
        <v>1071</v>
      </c>
      <c r="B905">
        <v>36.517000000000003</v>
      </c>
      <c r="C905" t="s">
        <v>1072</v>
      </c>
    </row>
    <row r="907" spans="1:3">
      <c r="A907" t="s">
        <v>1073</v>
      </c>
    </row>
    <row r="908" spans="1:3">
      <c r="A908" t="s">
        <v>1074</v>
      </c>
      <c r="B908">
        <v>0</v>
      </c>
      <c r="C908" t="s">
        <v>1075</v>
      </c>
    </row>
    <row r="909" spans="1:3">
      <c r="A909" t="s">
        <v>1076</v>
      </c>
      <c r="B909">
        <v>0</v>
      </c>
      <c r="C909" t="s">
        <v>1077</v>
      </c>
    </row>
    <row r="911" spans="1:3">
      <c r="A911" t="s">
        <v>1078</v>
      </c>
      <c r="B911">
        <v>745.63800000000003</v>
      </c>
      <c r="C911" t="s">
        <v>1079</v>
      </c>
    </row>
    <row r="914" spans="1:3">
      <c r="A914" t="s">
        <v>1080</v>
      </c>
      <c r="B914" t="s">
        <v>2</v>
      </c>
    </row>
    <row r="915" spans="1:3">
      <c r="A915" t="s">
        <v>3</v>
      </c>
    </row>
    <row r="916" spans="1:3">
      <c r="A916" t="s">
        <v>4</v>
      </c>
    </row>
    <row r="917" spans="1:3">
      <c r="A917" t="s">
        <v>5</v>
      </c>
    </row>
    <row r="918" spans="1:3">
      <c r="A918" t="s">
        <v>7</v>
      </c>
    </row>
    <row r="919" spans="1:3">
      <c r="A919" t="s">
        <v>9</v>
      </c>
      <c r="B919">
        <v>0</v>
      </c>
      <c r="C919" t="s">
        <v>1081</v>
      </c>
    </row>
    <row r="920" spans="1:3">
      <c r="A920" t="s">
        <v>11</v>
      </c>
      <c r="B920">
        <v>0</v>
      </c>
      <c r="C920" t="s">
        <v>1082</v>
      </c>
    </row>
    <row r="921" spans="1:3">
      <c r="A921" t="s">
        <v>13</v>
      </c>
      <c r="B921">
        <v>0</v>
      </c>
      <c r="C921" t="s">
        <v>1083</v>
      </c>
    </row>
    <row r="922" spans="1:3">
      <c r="A922" t="s">
        <v>15</v>
      </c>
      <c r="B922">
        <v>0</v>
      </c>
      <c r="C922" t="s">
        <v>1084</v>
      </c>
    </row>
    <row r="923" spans="1:3">
      <c r="A923" t="s">
        <v>17</v>
      </c>
      <c r="B923">
        <v>0</v>
      </c>
      <c r="C923" t="s">
        <v>1085</v>
      </c>
    </row>
    <row r="924" spans="1:3">
      <c r="A924" t="s">
        <v>19</v>
      </c>
    </row>
    <row r="925" spans="1:3">
      <c r="A925" t="s">
        <v>7</v>
      </c>
    </row>
    <row r="926" spans="1:3">
      <c r="A926" t="s">
        <v>21</v>
      </c>
      <c r="B926">
        <v>4.5259999999999998</v>
      </c>
      <c r="C926" t="s">
        <v>1086</v>
      </c>
    </row>
    <row r="927" spans="1:3">
      <c r="A927" t="s">
        <v>23</v>
      </c>
    </row>
    <row r="928" spans="1:3">
      <c r="A928" t="s">
        <v>24</v>
      </c>
    </row>
    <row r="929" spans="1:3">
      <c r="A929" t="s">
        <v>25</v>
      </c>
    </row>
    <row r="930" spans="1:3">
      <c r="A930" t="s">
        <v>26</v>
      </c>
      <c r="B930">
        <v>0</v>
      </c>
      <c r="C930" t="s">
        <v>1087</v>
      </c>
    </row>
    <row r="931" spans="1:3">
      <c r="A931" t="s">
        <v>28</v>
      </c>
      <c r="B931">
        <v>0</v>
      </c>
      <c r="C931" t="s">
        <v>1088</v>
      </c>
    </row>
    <row r="932" spans="1:3">
      <c r="A932" t="s">
        <v>30</v>
      </c>
      <c r="B932">
        <v>0</v>
      </c>
      <c r="C932" t="s">
        <v>1089</v>
      </c>
    </row>
    <row r="933" spans="1:3">
      <c r="A933" t="s">
        <v>32</v>
      </c>
      <c r="B933">
        <v>0</v>
      </c>
      <c r="C933" t="s">
        <v>1090</v>
      </c>
    </row>
    <row r="934" spans="1:3">
      <c r="A934" t="s">
        <v>34</v>
      </c>
      <c r="B934">
        <v>0</v>
      </c>
      <c r="C934" t="s">
        <v>1091</v>
      </c>
    </row>
    <row r="935" spans="1:3">
      <c r="A935" t="s">
        <v>36</v>
      </c>
    </row>
    <row r="936" spans="1:3">
      <c r="A936" t="s">
        <v>37</v>
      </c>
      <c r="B936">
        <v>0</v>
      </c>
      <c r="C936" t="s">
        <v>1092</v>
      </c>
    </row>
    <row r="937" spans="1:3">
      <c r="A937" t="s">
        <v>39</v>
      </c>
      <c r="B937">
        <v>0</v>
      </c>
      <c r="C937" t="s">
        <v>1093</v>
      </c>
    </row>
    <row r="938" spans="1:3">
      <c r="A938" t="s">
        <v>41</v>
      </c>
      <c r="B938">
        <v>0</v>
      </c>
      <c r="C938" t="s">
        <v>1094</v>
      </c>
    </row>
    <row r="939" spans="1:3">
      <c r="A939" t="s">
        <v>43</v>
      </c>
    </row>
    <row r="940" spans="1:3">
      <c r="A940" t="s">
        <v>45</v>
      </c>
      <c r="B940">
        <v>0</v>
      </c>
      <c r="C940" t="s">
        <v>1095</v>
      </c>
    </row>
    <row r="941" spans="1:3">
      <c r="A941" t="s">
        <v>47</v>
      </c>
    </row>
    <row r="942" spans="1:3">
      <c r="A942" t="s">
        <v>48</v>
      </c>
      <c r="B942">
        <v>0</v>
      </c>
      <c r="C942" t="s">
        <v>1096</v>
      </c>
    </row>
    <row r="943" spans="1:3">
      <c r="A943" t="s">
        <v>50</v>
      </c>
      <c r="B943">
        <v>0</v>
      </c>
      <c r="C943" t="s">
        <v>1097</v>
      </c>
    </row>
    <row r="944" spans="1:3">
      <c r="A944" t="s">
        <v>52</v>
      </c>
    </row>
    <row r="945" spans="1:3">
      <c r="A945" t="s">
        <v>53</v>
      </c>
      <c r="B945">
        <v>0</v>
      </c>
      <c r="C945" t="s">
        <v>1098</v>
      </c>
    </row>
    <row r="946" spans="1:3">
      <c r="A946" t="s">
        <v>55</v>
      </c>
      <c r="B946">
        <v>0</v>
      </c>
      <c r="C946" t="s">
        <v>1099</v>
      </c>
    </row>
    <row r="947" spans="1:3">
      <c r="A947" t="s">
        <v>57</v>
      </c>
    </row>
    <row r="948" spans="1:3">
      <c r="A948" t="s">
        <v>25</v>
      </c>
    </row>
    <row r="949" spans="1:3">
      <c r="A949" t="s">
        <v>58</v>
      </c>
      <c r="B949">
        <v>0</v>
      </c>
      <c r="C949" t="s">
        <v>1100</v>
      </c>
    </row>
    <row r="950" spans="1:3">
      <c r="A950" t="s">
        <v>60</v>
      </c>
      <c r="B950">
        <v>0</v>
      </c>
      <c r="C950" t="s">
        <v>1101</v>
      </c>
    </row>
    <row r="951" spans="1:3">
      <c r="A951" t="s">
        <v>62</v>
      </c>
      <c r="B951">
        <v>0</v>
      </c>
      <c r="C951" t="s">
        <v>1102</v>
      </c>
    </row>
    <row r="952" spans="1:3">
      <c r="A952" t="s">
        <v>64</v>
      </c>
      <c r="B952">
        <v>0</v>
      </c>
      <c r="C952" t="s">
        <v>1103</v>
      </c>
    </row>
    <row r="953" spans="1:3">
      <c r="A953" t="s">
        <v>66</v>
      </c>
      <c r="B953">
        <v>0</v>
      </c>
      <c r="C953" t="s">
        <v>1104</v>
      </c>
    </row>
    <row r="954" spans="1:3">
      <c r="A954" t="s">
        <v>68</v>
      </c>
      <c r="B954">
        <v>0</v>
      </c>
      <c r="C954" t="s">
        <v>1105</v>
      </c>
    </row>
    <row r="955" spans="1:3">
      <c r="A955" t="s">
        <v>70</v>
      </c>
      <c r="B955">
        <v>0</v>
      </c>
      <c r="C955" t="s">
        <v>1106</v>
      </c>
    </row>
    <row r="956" spans="1:3">
      <c r="A956" t="s">
        <v>72</v>
      </c>
      <c r="B956">
        <v>0</v>
      </c>
      <c r="C956" t="s">
        <v>1107</v>
      </c>
    </row>
    <row r="957" spans="1:3">
      <c r="A957" t="s">
        <v>74</v>
      </c>
      <c r="B957">
        <v>0</v>
      </c>
      <c r="C957" t="s">
        <v>1108</v>
      </c>
    </row>
    <row r="958" spans="1:3">
      <c r="A958" t="s">
        <v>36</v>
      </c>
    </row>
    <row r="959" spans="1:3">
      <c r="A959" t="s">
        <v>76</v>
      </c>
      <c r="B959">
        <v>0</v>
      </c>
      <c r="C959" t="s">
        <v>1109</v>
      </c>
    </row>
    <row r="960" spans="1:3">
      <c r="A960" t="s">
        <v>78</v>
      </c>
      <c r="B960">
        <v>0</v>
      </c>
      <c r="C960" t="s">
        <v>1110</v>
      </c>
    </row>
    <row r="961" spans="1:3">
      <c r="A961" t="s">
        <v>80</v>
      </c>
      <c r="B961">
        <v>0</v>
      </c>
      <c r="C961" t="s">
        <v>1111</v>
      </c>
    </row>
    <row r="962" spans="1:3">
      <c r="A962" t="s">
        <v>82</v>
      </c>
      <c r="B962">
        <v>0</v>
      </c>
      <c r="C962" t="s">
        <v>1112</v>
      </c>
    </row>
    <row r="963" spans="1:3">
      <c r="A963" t="s">
        <v>84</v>
      </c>
      <c r="B963">
        <v>0</v>
      </c>
      <c r="C963" t="s">
        <v>1113</v>
      </c>
    </row>
    <row r="964" spans="1:3">
      <c r="A964" t="s">
        <v>86</v>
      </c>
      <c r="B964">
        <v>0</v>
      </c>
      <c r="C964" t="s">
        <v>1114</v>
      </c>
    </row>
    <row r="965" spans="1:3">
      <c r="A965" t="s">
        <v>88</v>
      </c>
      <c r="B965">
        <v>0</v>
      </c>
      <c r="C965" t="s">
        <v>1115</v>
      </c>
    </row>
    <row r="966" spans="1:3">
      <c r="A966" t="s">
        <v>90</v>
      </c>
      <c r="B966">
        <v>0</v>
      </c>
      <c r="C966" t="s">
        <v>1116</v>
      </c>
    </row>
    <row r="967" spans="1:3">
      <c r="A967" t="s">
        <v>92</v>
      </c>
      <c r="B967">
        <v>0</v>
      </c>
      <c r="C967" t="s">
        <v>1117</v>
      </c>
    </row>
    <row r="968" spans="1:3">
      <c r="A968" t="s">
        <v>94</v>
      </c>
      <c r="B968">
        <v>0</v>
      </c>
      <c r="C968" t="s">
        <v>1118</v>
      </c>
    </row>
    <row r="969" spans="1:3">
      <c r="A969" t="s">
        <v>96</v>
      </c>
      <c r="B969">
        <v>0</v>
      </c>
      <c r="C969" t="s">
        <v>1119</v>
      </c>
    </row>
    <row r="970" spans="1:3">
      <c r="A970" t="s">
        <v>98</v>
      </c>
      <c r="B970">
        <v>0</v>
      </c>
      <c r="C970" t="s">
        <v>1120</v>
      </c>
    </row>
    <row r="971" spans="1:3">
      <c r="A971" t="s">
        <v>47</v>
      </c>
    </row>
    <row r="972" spans="1:3">
      <c r="A972" t="s">
        <v>100</v>
      </c>
      <c r="B972">
        <v>0</v>
      </c>
      <c r="C972" t="s">
        <v>1121</v>
      </c>
    </row>
    <row r="973" spans="1:3">
      <c r="A973" t="s">
        <v>102</v>
      </c>
      <c r="B973">
        <v>0</v>
      </c>
      <c r="C973" t="s">
        <v>1122</v>
      </c>
    </row>
    <row r="974" spans="1:3">
      <c r="A974" t="s">
        <v>104</v>
      </c>
      <c r="B974">
        <v>0</v>
      </c>
      <c r="C974" t="s">
        <v>1123</v>
      </c>
    </row>
    <row r="975" spans="1:3">
      <c r="A975" t="s">
        <v>106</v>
      </c>
      <c r="B975">
        <v>0</v>
      </c>
      <c r="C975" t="s">
        <v>1124</v>
      </c>
    </row>
    <row r="976" spans="1:3">
      <c r="A976" t="s">
        <v>108</v>
      </c>
      <c r="B976">
        <v>0</v>
      </c>
      <c r="C976" t="s">
        <v>1125</v>
      </c>
    </row>
    <row r="977" spans="1:3">
      <c r="A977" t="s">
        <v>110</v>
      </c>
      <c r="B977">
        <v>0</v>
      </c>
      <c r="C977" t="s">
        <v>1126</v>
      </c>
    </row>
    <row r="978" spans="1:3">
      <c r="A978" t="s">
        <v>52</v>
      </c>
    </row>
    <row r="979" spans="1:3">
      <c r="A979" t="s">
        <v>112</v>
      </c>
      <c r="B979">
        <v>0</v>
      </c>
      <c r="C979" t="s">
        <v>1127</v>
      </c>
    </row>
    <row r="980" spans="1:3">
      <c r="A980" t="s">
        <v>114</v>
      </c>
      <c r="B980">
        <v>0</v>
      </c>
      <c r="C980" t="s">
        <v>1128</v>
      </c>
    </row>
    <row r="981" spans="1:3">
      <c r="A981" t="s">
        <v>116</v>
      </c>
      <c r="B981">
        <v>0</v>
      </c>
      <c r="C981" t="s">
        <v>1129</v>
      </c>
    </row>
    <row r="982" spans="1:3">
      <c r="A982" t="s">
        <v>118</v>
      </c>
      <c r="B982">
        <v>0</v>
      </c>
      <c r="C982" t="s">
        <v>1130</v>
      </c>
    </row>
    <row r="983" spans="1:3">
      <c r="A983" t="s">
        <v>120</v>
      </c>
      <c r="B983">
        <v>0</v>
      </c>
      <c r="C983" t="s">
        <v>1131</v>
      </c>
    </row>
    <row r="984" spans="1:3">
      <c r="A984" t="s">
        <v>122</v>
      </c>
      <c r="B984">
        <v>0</v>
      </c>
      <c r="C984" t="s">
        <v>1132</v>
      </c>
    </row>
    <row r="985" spans="1:3">
      <c r="A985" t="s">
        <v>124</v>
      </c>
      <c r="B985">
        <v>0</v>
      </c>
      <c r="C985" t="s">
        <v>1133</v>
      </c>
    </row>
    <row r="986" spans="1:3">
      <c r="A986" t="s">
        <v>126</v>
      </c>
      <c r="B986">
        <v>0</v>
      </c>
      <c r="C986" t="s">
        <v>1134</v>
      </c>
    </row>
    <row r="987" spans="1:3">
      <c r="A987" t="s">
        <v>128</v>
      </c>
    </row>
    <row r="988" spans="1:3">
      <c r="A988" t="s">
        <v>25</v>
      </c>
    </row>
    <row r="989" spans="1:3">
      <c r="A989" t="s">
        <v>129</v>
      </c>
      <c r="B989">
        <v>0</v>
      </c>
      <c r="C989" t="s">
        <v>1135</v>
      </c>
    </row>
    <row r="990" spans="1:3">
      <c r="A990" t="s">
        <v>131</v>
      </c>
      <c r="B990">
        <v>0</v>
      </c>
      <c r="C990" t="s">
        <v>1136</v>
      </c>
    </row>
    <row r="991" spans="1:3">
      <c r="A991" t="s">
        <v>133</v>
      </c>
      <c r="B991">
        <v>0</v>
      </c>
      <c r="C991" t="s">
        <v>1137</v>
      </c>
    </row>
    <row r="992" spans="1:3">
      <c r="A992" t="s">
        <v>135</v>
      </c>
      <c r="B992">
        <v>0</v>
      </c>
      <c r="C992" t="s">
        <v>1138</v>
      </c>
    </row>
    <row r="993" spans="1:3">
      <c r="A993" t="s">
        <v>137</v>
      </c>
      <c r="B993">
        <v>0</v>
      </c>
      <c r="C993" t="s">
        <v>1139</v>
      </c>
    </row>
    <row r="994" spans="1:3">
      <c r="A994" t="s">
        <v>139</v>
      </c>
      <c r="B994">
        <v>0</v>
      </c>
      <c r="C994" t="s">
        <v>1140</v>
      </c>
    </row>
    <row r="995" spans="1:3">
      <c r="A995" t="s">
        <v>141</v>
      </c>
      <c r="B995">
        <v>0</v>
      </c>
      <c r="C995" t="s">
        <v>1141</v>
      </c>
    </row>
    <row r="996" spans="1:3">
      <c r="A996" t="s">
        <v>143</v>
      </c>
      <c r="B996">
        <v>0</v>
      </c>
      <c r="C996" t="s">
        <v>1142</v>
      </c>
    </row>
    <row r="997" spans="1:3">
      <c r="A997" t="s">
        <v>145</v>
      </c>
      <c r="B997">
        <v>10500</v>
      </c>
      <c r="C997" t="s">
        <v>1143</v>
      </c>
    </row>
    <row r="998" spans="1:3">
      <c r="A998" t="s">
        <v>147</v>
      </c>
      <c r="B998">
        <v>0</v>
      </c>
      <c r="C998" t="s">
        <v>1144</v>
      </c>
    </row>
    <row r="999" spans="1:3">
      <c r="A999" t="s">
        <v>149</v>
      </c>
      <c r="B999">
        <v>0</v>
      </c>
      <c r="C999" t="s">
        <v>1145</v>
      </c>
    </row>
    <row r="1000" spans="1:3">
      <c r="A1000" t="s">
        <v>151</v>
      </c>
      <c r="B1000">
        <v>0</v>
      </c>
      <c r="C1000" t="s">
        <v>1146</v>
      </c>
    </row>
    <row r="1001" spans="1:3">
      <c r="A1001" t="s">
        <v>36</v>
      </c>
    </row>
    <row r="1002" spans="1:3">
      <c r="A1002" t="s">
        <v>153</v>
      </c>
      <c r="B1002">
        <v>0</v>
      </c>
      <c r="C1002" t="s">
        <v>1147</v>
      </c>
    </row>
    <row r="1003" spans="1:3">
      <c r="A1003" t="s">
        <v>155</v>
      </c>
      <c r="B1003">
        <v>0</v>
      </c>
      <c r="C1003" t="s">
        <v>1148</v>
      </c>
    </row>
    <row r="1004" spans="1:3">
      <c r="A1004" t="s">
        <v>157</v>
      </c>
      <c r="B1004">
        <v>0</v>
      </c>
      <c r="C1004" t="s">
        <v>1149</v>
      </c>
    </row>
    <row r="1005" spans="1:3">
      <c r="A1005" t="s">
        <v>159</v>
      </c>
      <c r="B1005">
        <v>0</v>
      </c>
      <c r="C1005" t="s">
        <v>1150</v>
      </c>
    </row>
    <row r="1006" spans="1:3">
      <c r="A1006" t="s">
        <v>161</v>
      </c>
      <c r="B1006">
        <v>0</v>
      </c>
      <c r="C1006" t="s">
        <v>1151</v>
      </c>
    </row>
    <row r="1007" spans="1:3">
      <c r="A1007" t="s">
        <v>163</v>
      </c>
      <c r="B1007">
        <v>0</v>
      </c>
      <c r="C1007" t="s">
        <v>1152</v>
      </c>
    </row>
    <row r="1008" spans="1:3">
      <c r="A1008" t="s">
        <v>165</v>
      </c>
      <c r="B1008">
        <v>0</v>
      </c>
      <c r="C1008" t="s">
        <v>1153</v>
      </c>
    </row>
    <row r="1009" spans="1:3">
      <c r="A1009" t="s">
        <v>167</v>
      </c>
      <c r="B1009">
        <v>0</v>
      </c>
      <c r="C1009" t="s">
        <v>1154</v>
      </c>
    </row>
    <row r="1010" spans="1:3">
      <c r="A1010" t="s">
        <v>169</v>
      </c>
      <c r="B1010">
        <v>0</v>
      </c>
      <c r="C1010" t="s">
        <v>1155</v>
      </c>
    </row>
    <row r="1011" spans="1:3">
      <c r="A1011" t="s">
        <v>171</v>
      </c>
      <c r="B1011">
        <v>0</v>
      </c>
      <c r="C1011" t="s">
        <v>1156</v>
      </c>
    </row>
    <row r="1012" spans="1:3">
      <c r="A1012" t="s">
        <v>173</v>
      </c>
      <c r="B1012">
        <v>0</v>
      </c>
      <c r="C1012" t="s">
        <v>1157</v>
      </c>
    </row>
    <row r="1013" spans="1:3">
      <c r="A1013" t="s">
        <v>175</v>
      </c>
      <c r="B1013">
        <v>0</v>
      </c>
      <c r="C1013" t="s">
        <v>1158</v>
      </c>
    </row>
    <row r="1014" spans="1:3">
      <c r="A1014" t="s">
        <v>177</v>
      </c>
      <c r="B1014">
        <v>1134.8050000000001</v>
      </c>
      <c r="C1014" t="s">
        <v>1159</v>
      </c>
    </row>
    <row r="1015" spans="1:3">
      <c r="A1015" t="s">
        <v>179</v>
      </c>
      <c r="B1015">
        <v>0</v>
      </c>
      <c r="C1015" t="s">
        <v>1160</v>
      </c>
    </row>
    <row r="1016" spans="1:3">
      <c r="A1016" t="s">
        <v>181</v>
      </c>
      <c r="B1016">
        <v>0</v>
      </c>
      <c r="C1016" t="s">
        <v>1161</v>
      </c>
    </row>
    <row r="1017" spans="1:3">
      <c r="A1017" t="s">
        <v>183</v>
      </c>
      <c r="B1017">
        <v>0</v>
      </c>
      <c r="C1017" t="s">
        <v>1162</v>
      </c>
    </row>
    <row r="1018" spans="1:3">
      <c r="A1018" t="s">
        <v>47</v>
      </c>
    </row>
    <row r="1019" spans="1:3">
      <c r="A1019" t="s">
        <v>185</v>
      </c>
      <c r="B1019">
        <v>0</v>
      </c>
      <c r="C1019" t="s">
        <v>1163</v>
      </c>
    </row>
    <row r="1020" spans="1:3">
      <c r="A1020" t="s">
        <v>187</v>
      </c>
      <c r="B1020">
        <v>0</v>
      </c>
      <c r="C1020" t="s">
        <v>1164</v>
      </c>
    </row>
    <row r="1021" spans="1:3">
      <c r="A1021" t="s">
        <v>189</v>
      </c>
      <c r="B1021">
        <v>0</v>
      </c>
      <c r="C1021" t="s">
        <v>1165</v>
      </c>
    </row>
    <row r="1022" spans="1:3">
      <c r="A1022" t="s">
        <v>191</v>
      </c>
      <c r="B1022">
        <v>0</v>
      </c>
      <c r="C1022" t="s">
        <v>1166</v>
      </c>
    </row>
    <row r="1023" spans="1:3">
      <c r="A1023" t="s">
        <v>193</v>
      </c>
      <c r="B1023">
        <v>0</v>
      </c>
      <c r="C1023" t="s">
        <v>1167</v>
      </c>
    </row>
    <row r="1024" spans="1:3">
      <c r="A1024" t="s">
        <v>195</v>
      </c>
      <c r="B1024">
        <v>0</v>
      </c>
      <c r="C1024" t="s">
        <v>1168</v>
      </c>
    </row>
    <row r="1025" spans="1:3">
      <c r="A1025" t="s">
        <v>52</v>
      </c>
    </row>
    <row r="1026" spans="1:3">
      <c r="A1026" t="s">
        <v>197</v>
      </c>
      <c r="B1026">
        <v>0</v>
      </c>
      <c r="C1026" t="s">
        <v>1169</v>
      </c>
    </row>
    <row r="1027" spans="1:3">
      <c r="A1027" t="s">
        <v>199</v>
      </c>
      <c r="B1027">
        <v>0</v>
      </c>
      <c r="C1027" t="s">
        <v>1170</v>
      </c>
    </row>
    <row r="1028" spans="1:3">
      <c r="A1028" t="s">
        <v>201</v>
      </c>
      <c r="B1028">
        <v>0</v>
      </c>
      <c r="C1028" t="s">
        <v>1171</v>
      </c>
    </row>
    <row r="1029" spans="1:3">
      <c r="A1029" t="s">
        <v>203</v>
      </c>
      <c r="B1029">
        <v>0</v>
      </c>
      <c r="C1029" t="s">
        <v>1172</v>
      </c>
    </row>
    <row r="1030" spans="1:3">
      <c r="A1030" t="s">
        <v>205</v>
      </c>
      <c r="B1030">
        <v>0</v>
      </c>
      <c r="C1030" t="s">
        <v>1173</v>
      </c>
    </row>
    <row r="1031" spans="1:3">
      <c r="A1031" t="s">
        <v>207</v>
      </c>
      <c r="B1031">
        <v>0</v>
      </c>
      <c r="C1031" t="s">
        <v>1174</v>
      </c>
    </row>
    <row r="1032" spans="1:3">
      <c r="A1032" t="s">
        <v>209</v>
      </c>
      <c r="B1032">
        <v>0</v>
      </c>
      <c r="C1032" t="s">
        <v>1175</v>
      </c>
    </row>
    <row r="1033" spans="1:3">
      <c r="A1033" t="s">
        <v>211</v>
      </c>
      <c r="B1033">
        <v>0</v>
      </c>
      <c r="C1033" t="s">
        <v>1176</v>
      </c>
    </row>
    <row r="1034" spans="1:3">
      <c r="A1034" t="s">
        <v>213</v>
      </c>
    </row>
    <row r="1035" spans="1:3">
      <c r="A1035" t="s">
        <v>214</v>
      </c>
    </row>
    <row r="1036" spans="1:3">
      <c r="A1036" t="s">
        <v>215</v>
      </c>
      <c r="B1036">
        <v>0</v>
      </c>
      <c r="C1036" t="s">
        <v>1177</v>
      </c>
    </row>
    <row r="1037" spans="1:3">
      <c r="A1037" t="s">
        <v>217</v>
      </c>
      <c r="B1037">
        <v>0</v>
      </c>
      <c r="C1037" t="s">
        <v>1178</v>
      </c>
    </row>
    <row r="1038" spans="1:3">
      <c r="A1038" t="s">
        <v>219</v>
      </c>
      <c r="B1038">
        <v>0</v>
      </c>
      <c r="C1038" t="s">
        <v>1179</v>
      </c>
    </row>
    <row r="1039" spans="1:3">
      <c r="A1039" t="s">
        <v>221</v>
      </c>
      <c r="B1039">
        <v>0</v>
      </c>
      <c r="C1039" t="s">
        <v>1180</v>
      </c>
    </row>
    <row r="1040" spans="1:3">
      <c r="A1040" t="s">
        <v>223</v>
      </c>
      <c r="B1040">
        <v>0</v>
      </c>
      <c r="C1040" t="s">
        <v>1181</v>
      </c>
    </row>
    <row r="1041" spans="1:3">
      <c r="A1041" t="s">
        <v>225</v>
      </c>
      <c r="B1041">
        <v>0</v>
      </c>
      <c r="C1041" t="s">
        <v>1182</v>
      </c>
    </row>
    <row r="1042" spans="1:3">
      <c r="A1042" t="s">
        <v>227</v>
      </c>
    </row>
    <row r="1043" spans="1:3">
      <c r="A1043" t="s">
        <v>228</v>
      </c>
      <c r="B1043">
        <v>0</v>
      </c>
      <c r="C1043" t="s">
        <v>1183</v>
      </c>
    </row>
    <row r="1044" spans="1:3">
      <c r="A1044" t="s">
        <v>230</v>
      </c>
    </row>
    <row r="1045" spans="1:3">
      <c r="A1045" t="s">
        <v>231</v>
      </c>
      <c r="B1045">
        <v>0</v>
      </c>
      <c r="C1045" t="s">
        <v>1184</v>
      </c>
    </row>
    <row r="1046" spans="1:3">
      <c r="A1046" t="s">
        <v>233</v>
      </c>
      <c r="B1046">
        <v>0</v>
      </c>
      <c r="C1046" t="s">
        <v>1185</v>
      </c>
    </row>
    <row r="1047" spans="1:3">
      <c r="A1047" t="s">
        <v>235</v>
      </c>
      <c r="B1047">
        <v>0</v>
      </c>
      <c r="C1047" t="s">
        <v>1186</v>
      </c>
    </row>
    <row r="1048" spans="1:3">
      <c r="A1048" t="s">
        <v>237</v>
      </c>
    </row>
    <row r="1049" spans="1:3">
      <c r="A1049" t="s">
        <v>238</v>
      </c>
      <c r="B1049">
        <v>0</v>
      </c>
      <c r="C1049" t="s">
        <v>1187</v>
      </c>
    </row>
    <row r="1050" spans="1:3">
      <c r="A1050" t="s">
        <v>240</v>
      </c>
      <c r="B1050">
        <v>0</v>
      </c>
      <c r="C1050" t="s">
        <v>1188</v>
      </c>
    </row>
    <row r="1051" spans="1:3">
      <c r="A1051" t="s">
        <v>242</v>
      </c>
    </row>
    <row r="1052" spans="1:3">
      <c r="A1052" t="s">
        <v>243</v>
      </c>
    </row>
    <row r="1053" spans="1:3">
      <c r="A1053" t="s">
        <v>244</v>
      </c>
      <c r="B1053">
        <v>0</v>
      </c>
      <c r="C1053" t="s">
        <v>1189</v>
      </c>
    </row>
    <row r="1054" spans="1:3">
      <c r="A1054" t="s">
        <v>246</v>
      </c>
      <c r="B1054">
        <v>0</v>
      </c>
      <c r="C1054" t="s">
        <v>1190</v>
      </c>
    </row>
    <row r="1055" spans="1:3">
      <c r="A1055" t="s">
        <v>248</v>
      </c>
      <c r="B1055">
        <v>0</v>
      </c>
      <c r="C1055" t="s">
        <v>1191</v>
      </c>
    </row>
    <row r="1056" spans="1:3">
      <c r="A1056" t="s">
        <v>250</v>
      </c>
      <c r="B1056">
        <v>0</v>
      </c>
      <c r="C1056" t="s">
        <v>1192</v>
      </c>
    </row>
    <row r="1057" spans="1:3">
      <c r="A1057" t="s">
        <v>252</v>
      </c>
      <c r="B1057">
        <v>0</v>
      </c>
      <c r="C1057" t="s">
        <v>1193</v>
      </c>
    </row>
    <row r="1058" spans="1:3">
      <c r="A1058" t="s">
        <v>254</v>
      </c>
      <c r="B1058">
        <v>0</v>
      </c>
      <c r="C1058" t="s">
        <v>1194</v>
      </c>
    </row>
    <row r="1059" spans="1:3">
      <c r="A1059" t="s">
        <v>256</v>
      </c>
    </row>
    <row r="1060" spans="1:3">
      <c r="A1060" t="s">
        <v>257</v>
      </c>
      <c r="B1060">
        <v>0</v>
      </c>
      <c r="C1060" t="s">
        <v>1195</v>
      </c>
    </row>
    <row r="1061" spans="1:3">
      <c r="A1061" t="s">
        <v>259</v>
      </c>
      <c r="B1061">
        <v>3900</v>
      </c>
      <c r="C1061" t="s">
        <v>1196</v>
      </c>
    </row>
    <row r="1062" spans="1:3">
      <c r="A1062" t="s">
        <v>261</v>
      </c>
      <c r="B1062">
        <v>0</v>
      </c>
      <c r="C1062" t="s">
        <v>1197</v>
      </c>
    </row>
    <row r="1063" spans="1:3">
      <c r="A1063" t="s">
        <v>254</v>
      </c>
      <c r="B1063">
        <v>500</v>
      </c>
      <c r="C1063" t="s">
        <v>1198</v>
      </c>
    </row>
    <row r="1064" spans="1:3">
      <c r="A1064" t="s">
        <v>264</v>
      </c>
    </row>
    <row r="1065" spans="1:3">
      <c r="A1065" t="s">
        <v>4</v>
      </c>
    </row>
    <row r="1066" spans="1:3">
      <c r="A1066" t="s">
        <v>265</v>
      </c>
      <c r="B1066">
        <v>0</v>
      </c>
      <c r="C1066" t="s">
        <v>1199</v>
      </c>
    </row>
    <row r="1067" spans="1:3">
      <c r="A1067" t="s">
        <v>19</v>
      </c>
    </row>
    <row r="1068" spans="1:3">
      <c r="A1068" t="s">
        <v>267</v>
      </c>
      <c r="B1068">
        <v>0</v>
      </c>
      <c r="C1068" t="s">
        <v>1200</v>
      </c>
    </row>
    <row r="1069" spans="1:3">
      <c r="A1069" t="s">
        <v>269</v>
      </c>
      <c r="B1069">
        <v>0</v>
      </c>
      <c r="C1069" t="s">
        <v>1201</v>
      </c>
    </row>
    <row r="1070" spans="1:3">
      <c r="A1070" t="s">
        <v>271</v>
      </c>
      <c r="B1070">
        <v>0</v>
      </c>
      <c r="C1070" t="s">
        <v>1202</v>
      </c>
    </row>
    <row r="1071" spans="1:3">
      <c r="A1071" t="s">
        <v>273</v>
      </c>
      <c r="B1071">
        <v>0</v>
      </c>
      <c r="C1071" t="s">
        <v>1203</v>
      </c>
    </row>
    <row r="1072" spans="1:3">
      <c r="A1072" t="s">
        <v>275</v>
      </c>
    </row>
    <row r="1073" spans="1:3">
      <c r="A1073" t="s">
        <v>4</v>
      </c>
    </row>
    <row r="1074" spans="1:3">
      <c r="A1074" t="s">
        <v>276</v>
      </c>
      <c r="B1074">
        <v>0</v>
      </c>
      <c r="C1074" t="s">
        <v>1204</v>
      </c>
    </row>
    <row r="1075" spans="1:3">
      <c r="A1075" t="s">
        <v>278</v>
      </c>
      <c r="B1075">
        <v>82.328999999999994</v>
      </c>
      <c r="C1075" t="s">
        <v>1205</v>
      </c>
    </row>
    <row r="1076" spans="1:3">
      <c r="A1076" t="s">
        <v>280</v>
      </c>
      <c r="B1076">
        <v>0</v>
      </c>
      <c r="C1076" t="s">
        <v>1206</v>
      </c>
    </row>
    <row r="1077" spans="1:3">
      <c r="A1077" t="s">
        <v>282</v>
      </c>
      <c r="B1077">
        <v>0</v>
      </c>
      <c r="C1077" t="s">
        <v>1207</v>
      </c>
    </row>
    <row r="1078" spans="1:3">
      <c r="A1078" t="s">
        <v>19</v>
      </c>
    </row>
    <row r="1079" spans="1:3">
      <c r="A1079" t="s">
        <v>284</v>
      </c>
      <c r="B1079">
        <v>0</v>
      </c>
      <c r="C1079" t="s">
        <v>1208</v>
      </c>
    </row>
    <row r="1080" spans="1:3">
      <c r="A1080" t="s">
        <v>286</v>
      </c>
      <c r="B1080">
        <v>0</v>
      </c>
      <c r="C1080" t="s">
        <v>1209</v>
      </c>
    </row>
    <row r="1081" spans="1:3">
      <c r="A1081" t="s">
        <v>288</v>
      </c>
      <c r="B1081">
        <v>0</v>
      </c>
      <c r="C1081" t="s">
        <v>1210</v>
      </c>
    </row>
    <row r="1082" spans="1:3">
      <c r="A1082" t="s">
        <v>290</v>
      </c>
      <c r="B1082">
        <v>0</v>
      </c>
      <c r="C1082" t="s">
        <v>1211</v>
      </c>
    </row>
    <row r="1083" spans="1:3">
      <c r="A1083" t="s">
        <v>292</v>
      </c>
    </row>
    <row r="1084" spans="1:3">
      <c r="A1084" t="s">
        <v>293</v>
      </c>
      <c r="B1084">
        <v>0</v>
      </c>
      <c r="C1084" t="s">
        <v>1212</v>
      </c>
    </row>
    <row r="1085" spans="1:3">
      <c r="A1085" t="s">
        <v>295</v>
      </c>
      <c r="B1085">
        <v>0</v>
      </c>
      <c r="C1085" t="s">
        <v>1213</v>
      </c>
    </row>
    <row r="1086" spans="1:3">
      <c r="A1086" t="s">
        <v>297</v>
      </c>
      <c r="B1086">
        <v>0</v>
      </c>
      <c r="C1086" t="s">
        <v>1214</v>
      </c>
    </row>
    <row r="1087" spans="1:3">
      <c r="A1087" t="s">
        <v>299</v>
      </c>
      <c r="B1087">
        <v>0</v>
      </c>
      <c r="C1087" t="s">
        <v>1215</v>
      </c>
    </row>
    <row r="1088" spans="1:3">
      <c r="A1088" t="s">
        <v>301</v>
      </c>
    </row>
    <row r="1089" spans="1:3">
      <c r="A1089" t="s">
        <v>25</v>
      </c>
    </row>
    <row r="1090" spans="1:3">
      <c r="A1090" t="s">
        <v>302</v>
      </c>
      <c r="B1090">
        <v>0</v>
      </c>
      <c r="C1090" t="s">
        <v>1216</v>
      </c>
    </row>
    <row r="1091" spans="1:3">
      <c r="A1091" t="s">
        <v>36</v>
      </c>
    </row>
    <row r="1092" spans="1:3">
      <c r="A1092" t="s">
        <v>304</v>
      </c>
      <c r="B1092">
        <v>0</v>
      </c>
      <c r="C1092" t="s">
        <v>1217</v>
      </c>
    </row>
    <row r="1093" spans="1:3">
      <c r="A1093" t="s">
        <v>306</v>
      </c>
      <c r="B1093">
        <v>0</v>
      </c>
      <c r="C1093" t="s">
        <v>1218</v>
      </c>
    </row>
    <row r="1094" spans="1:3">
      <c r="A1094" t="s">
        <v>308</v>
      </c>
      <c r="B1094">
        <v>0</v>
      </c>
      <c r="C1094" t="s">
        <v>1219</v>
      </c>
    </row>
    <row r="1095" spans="1:3">
      <c r="A1095" t="s">
        <v>310</v>
      </c>
      <c r="B1095">
        <v>0</v>
      </c>
      <c r="C1095" t="s">
        <v>1220</v>
      </c>
    </row>
    <row r="1096" spans="1:3">
      <c r="A1096" t="s">
        <v>312</v>
      </c>
      <c r="B1096">
        <v>0</v>
      </c>
      <c r="C1096" t="s">
        <v>1221</v>
      </c>
    </row>
    <row r="1097" spans="1:3">
      <c r="A1097" t="s">
        <v>47</v>
      </c>
    </row>
    <row r="1098" spans="1:3">
      <c r="A1098" t="s">
        <v>314</v>
      </c>
      <c r="B1098">
        <v>0</v>
      </c>
      <c r="C1098" t="s">
        <v>1222</v>
      </c>
    </row>
    <row r="1099" spans="1:3">
      <c r="A1099" t="s">
        <v>52</v>
      </c>
    </row>
    <row r="1100" spans="1:3">
      <c r="A1100" t="s">
        <v>316</v>
      </c>
      <c r="B1100">
        <v>0</v>
      </c>
      <c r="C1100" t="s">
        <v>1223</v>
      </c>
    </row>
    <row r="1101" spans="1:3">
      <c r="A1101" t="s">
        <v>318</v>
      </c>
      <c r="B1101">
        <v>0</v>
      </c>
      <c r="C1101" t="s">
        <v>1224</v>
      </c>
    </row>
    <row r="1102" spans="1:3">
      <c r="A1102" t="s">
        <v>320</v>
      </c>
      <c r="B1102">
        <v>0</v>
      </c>
      <c r="C1102" t="s">
        <v>1225</v>
      </c>
    </row>
    <row r="1103" spans="1:3">
      <c r="A1103" t="s">
        <v>322</v>
      </c>
      <c r="B1103">
        <v>0</v>
      </c>
      <c r="C1103" t="s">
        <v>1226</v>
      </c>
    </row>
    <row r="1104" spans="1:3">
      <c r="A1104" t="s">
        <v>324</v>
      </c>
    </row>
    <row r="1105" spans="1:3">
      <c r="A1105" t="s">
        <v>25</v>
      </c>
    </row>
    <row r="1106" spans="1:3">
      <c r="A1106" t="s">
        <v>325</v>
      </c>
      <c r="B1106">
        <v>0</v>
      </c>
      <c r="C1106" t="s">
        <v>1227</v>
      </c>
    </row>
    <row r="1107" spans="1:3">
      <c r="A1107" t="s">
        <v>327</v>
      </c>
      <c r="B1107">
        <v>0</v>
      </c>
      <c r="C1107" t="s">
        <v>1228</v>
      </c>
    </row>
    <row r="1108" spans="1:3">
      <c r="A1108" t="s">
        <v>329</v>
      </c>
      <c r="B1108">
        <v>0</v>
      </c>
      <c r="C1108" t="s">
        <v>1229</v>
      </c>
    </row>
    <row r="1109" spans="1:3">
      <c r="A1109" t="s">
        <v>331</v>
      </c>
      <c r="B1109">
        <v>0</v>
      </c>
      <c r="C1109" t="s">
        <v>1230</v>
      </c>
    </row>
    <row r="1110" spans="1:3">
      <c r="A1110" t="s">
        <v>333</v>
      </c>
      <c r="B1110">
        <v>0</v>
      </c>
      <c r="C1110" t="s">
        <v>1231</v>
      </c>
    </row>
    <row r="1111" spans="1:3">
      <c r="A1111" t="s">
        <v>335</v>
      </c>
      <c r="B1111">
        <v>0</v>
      </c>
      <c r="C1111" t="s">
        <v>1232</v>
      </c>
    </row>
    <row r="1112" spans="1:3">
      <c r="A1112" t="s">
        <v>337</v>
      </c>
      <c r="B1112">
        <v>0</v>
      </c>
      <c r="C1112" t="s">
        <v>1233</v>
      </c>
    </row>
    <row r="1113" spans="1:3">
      <c r="A1113" t="s">
        <v>339</v>
      </c>
      <c r="B1113">
        <v>0</v>
      </c>
      <c r="C1113" t="s">
        <v>1234</v>
      </c>
    </row>
    <row r="1114" spans="1:3">
      <c r="A1114" t="s">
        <v>36</v>
      </c>
    </row>
    <row r="1115" spans="1:3">
      <c r="A1115" t="s">
        <v>325</v>
      </c>
      <c r="B1115">
        <v>0</v>
      </c>
      <c r="C1115" t="s">
        <v>1235</v>
      </c>
    </row>
    <row r="1116" spans="1:3">
      <c r="A1116" t="s">
        <v>342</v>
      </c>
      <c r="B1116">
        <v>0</v>
      </c>
      <c r="C1116" t="s">
        <v>1236</v>
      </c>
    </row>
    <row r="1117" spans="1:3">
      <c r="A1117" t="s">
        <v>344</v>
      </c>
      <c r="B1117">
        <v>0</v>
      </c>
      <c r="C1117" t="s">
        <v>1237</v>
      </c>
    </row>
    <row r="1118" spans="1:3">
      <c r="A1118" t="s">
        <v>329</v>
      </c>
      <c r="B1118">
        <v>0</v>
      </c>
      <c r="C1118" t="s">
        <v>1238</v>
      </c>
    </row>
    <row r="1119" spans="1:3">
      <c r="A1119" t="s">
        <v>331</v>
      </c>
      <c r="B1119">
        <v>0</v>
      </c>
      <c r="C1119" t="s">
        <v>1239</v>
      </c>
    </row>
    <row r="1120" spans="1:3">
      <c r="A1120" t="s">
        <v>333</v>
      </c>
      <c r="B1120">
        <v>0</v>
      </c>
      <c r="C1120" t="s">
        <v>1240</v>
      </c>
    </row>
    <row r="1121" spans="1:3">
      <c r="A1121" t="s">
        <v>349</v>
      </c>
      <c r="B1121">
        <v>0</v>
      </c>
      <c r="C1121" t="s">
        <v>1241</v>
      </c>
    </row>
    <row r="1122" spans="1:3">
      <c r="A1122" t="s">
        <v>351</v>
      </c>
      <c r="B1122">
        <v>0</v>
      </c>
      <c r="C1122" t="s">
        <v>1242</v>
      </c>
    </row>
    <row r="1123" spans="1:3">
      <c r="A1123" t="s">
        <v>337</v>
      </c>
      <c r="B1123">
        <v>0</v>
      </c>
      <c r="C1123" t="s">
        <v>1243</v>
      </c>
    </row>
    <row r="1124" spans="1:3">
      <c r="A1124" t="s">
        <v>339</v>
      </c>
      <c r="B1124">
        <v>0</v>
      </c>
      <c r="C1124" t="s">
        <v>1244</v>
      </c>
    </row>
    <row r="1125" spans="1:3">
      <c r="A1125" t="s">
        <v>47</v>
      </c>
    </row>
    <row r="1126" spans="1:3">
      <c r="A1126" t="s">
        <v>355</v>
      </c>
      <c r="B1126">
        <v>0</v>
      </c>
      <c r="C1126" t="s">
        <v>1245</v>
      </c>
    </row>
    <row r="1127" spans="1:3">
      <c r="A1127" t="s">
        <v>357</v>
      </c>
      <c r="B1127">
        <v>0</v>
      </c>
      <c r="C1127" t="s">
        <v>1246</v>
      </c>
    </row>
    <row r="1128" spans="1:3">
      <c r="A1128" t="s">
        <v>359</v>
      </c>
      <c r="B1128">
        <v>0</v>
      </c>
      <c r="C1128" t="s">
        <v>1247</v>
      </c>
    </row>
    <row r="1129" spans="1:3">
      <c r="A1129" t="s">
        <v>361</v>
      </c>
      <c r="B1129">
        <v>0</v>
      </c>
      <c r="C1129" t="s">
        <v>1248</v>
      </c>
    </row>
    <row r="1130" spans="1:3">
      <c r="A1130" t="s">
        <v>363</v>
      </c>
      <c r="B1130">
        <v>0</v>
      </c>
      <c r="C1130" t="s">
        <v>1249</v>
      </c>
    </row>
    <row r="1131" spans="1:3">
      <c r="A1131" t="s">
        <v>365</v>
      </c>
      <c r="B1131">
        <v>0</v>
      </c>
      <c r="C1131" t="s">
        <v>1250</v>
      </c>
    </row>
    <row r="1132" spans="1:3">
      <c r="A1132" t="s">
        <v>367</v>
      </c>
      <c r="B1132">
        <v>0</v>
      </c>
      <c r="C1132" t="s">
        <v>1251</v>
      </c>
    </row>
    <row r="1133" spans="1:3">
      <c r="A1133" t="s">
        <v>369</v>
      </c>
      <c r="B1133">
        <v>0</v>
      </c>
      <c r="C1133" t="s">
        <v>1252</v>
      </c>
    </row>
    <row r="1134" spans="1:3">
      <c r="A1134" t="s">
        <v>371</v>
      </c>
      <c r="B1134">
        <v>0</v>
      </c>
      <c r="C1134" t="s">
        <v>1253</v>
      </c>
    </row>
    <row r="1135" spans="1:3">
      <c r="A1135" t="s">
        <v>373</v>
      </c>
      <c r="B1135">
        <v>0</v>
      </c>
      <c r="C1135" t="s">
        <v>1254</v>
      </c>
    </row>
    <row r="1136" spans="1:3">
      <c r="A1136" t="s">
        <v>52</v>
      </c>
    </row>
    <row r="1137" spans="1:3">
      <c r="A1137" t="s">
        <v>355</v>
      </c>
      <c r="B1137">
        <v>0</v>
      </c>
      <c r="C1137" t="s">
        <v>1255</v>
      </c>
    </row>
    <row r="1138" spans="1:3">
      <c r="A1138" t="s">
        <v>357</v>
      </c>
      <c r="B1138">
        <v>0</v>
      </c>
      <c r="C1138" t="s">
        <v>1256</v>
      </c>
    </row>
    <row r="1139" spans="1:3">
      <c r="A1139" t="s">
        <v>359</v>
      </c>
      <c r="B1139">
        <v>0</v>
      </c>
      <c r="C1139" t="s">
        <v>1257</v>
      </c>
    </row>
    <row r="1140" spans="1:3">
      <c r="A1140" t="s">
        <v>361</v>
      </c>
      <c r="B1140">
        <v>0</v>
      </c>
      <c r="C1140" t="s">
        <v>1258</v>
      </c>
    </row>
    <row r="1141" spans="1:3">
      <c r="A1141" t="s">
        <v>363</v>
      </c>
      <c r="B1141">
        <v>0</v>
      </c>
      <c r="C1141" t="s">
        <v>1259</v>
      </c>
    </row>
    <row r="1142" spans="1:3">
      <c r="A1142" t="s">
        <v>365</v>
      </c>
      <c r="B1142">
        <v>0</v>
      </c>
      <c r="C1142" t="s">
        <v>1260</v>
      </c>
    </row>
    <row r="1143" spans="1:3">
      <c r="A1143" t="s">
        <v>367</v>
      </c>
      <c r="B1143">
        <v>0</v>
      </c>
      <c r="C1143" t="s">
        <v>1261</v>
      </c>
    </row>
    <row r="1144" spans="1:3">
      <c r="A1144" t="s">
        <v>369</v>
      </c>
      <c r="B1144">
        <v>0</v>
      </c>
      <c r="C1144" t="s">
        <v>1262</v>
      </c>
    </row>
    <row r="1145" spans="1:3">
      <c r="A1145" t="s">
        <v>371</v>
      </c>
      <c r="B1145">
        <v>0</v>
      </c>
      <c r="C1145" t="s">
        <v>1263</v>
      </c>
    </row>
    <row r="1146" spans="1:3">
      <c r="A1146" t="s">
        <v>373</v>
      </c>
      <c r="B1146">
        <v>0</v>
      </c>
      <c r="C1146" t="s">
        <v>1264</v>
      </c>
    </row>
    <row r="1147" spans="1:3">
      <c r="A1147" t="s">
        <v>385</v>
      </c>
    </row>
    <row r="1148" spans="1:3">
      <c r="A1148" t="s">
        <v>4</v>
      </c>
    </row>
    <row r="1149" spans="1:3">
      <c r="A1149" t="s">
        <v>386</v>
      </c>
    </row>
    <row r="1150" spans="1:3">
      <c r="A1150" t="s">
        <v>387</v>
      </c>
    </row>
    <row r="1151" spans="1:3">
      <c r="A1151" t="s">
        <v>388</v>
      </c>
      <c r="B1151">
        <v>0</v>
      </c>
      <c r="C1151" t="s">
        <v>1265</v>
      </c>
    </row>
    <row r="1152" spans="1:3">
      <c r="A1152" t="s">
        <v>390</v>
      </c>
      <c r="B1152">
        <v>0</v>
      </c>
      <c r="C1152" t="s">
        <v>1266</v>
      </c>
    </row>
    <row r="1153" spans="1:3">
      <c r="A1153" t="s">
        <v>392</v>
      </c>
      <c r="B1153">
        <v>0</v>
      </c>
      <c r="C1153" t="s">
        <v>1267</v>
      </c>
    </row>
    <row r="1154" spans="1:3">
      <c r="A1154" t="s">
        <v>394</v>
      </c>
      <c r="B1154">
        <v>0</v>
      </c>
      <c r="C1154" t="s">
        <v>1268</v>
      </c>
    </row>
    <row r="1155" spans="1:3">
      <c r="A1155" t="s">
        <v>396</v>
      </c>
      <c r="B1155">
        <v>0</v>
      </c>
      <c r="C1155" t="s">
        <v>1269</v>
      </c>
    </row>
    <row r="1156" spans="1:3">
      <c r="A1156" t="s">
        <v>398</v>
      </c>
      <c r="B1156">
        <v>0</v>
      </c>
      <c r="C1156" t="s">
        <v>1270</v>
      </c>
    </row>
    <row r="1157" spans="1:3">
      <c r="A1157" t="s">
        <v>400</v>
      </c>
    </row>
    <row r="1158" spans="1:3">
      <c r="A1158" t="s">
        <v>401</v>
      </c>
      <c r="B1158">
        <v>0</v>
      </c>
      <c r="C1158" t="s">
        <v>1271</v>
      </c>
    </row>
    <row r="1159" spans="1:3">
      <c r="A1159" t="s">
        <v>403</v>
      </c>
      <c r="B1159">
        <v>0</v>
      </c>
      <c r="C1159" t="s">
        <v>1272</v>
      </c>
    </row>
    <row r="1160" spans="1:3">
      <c r="A1160" t="s">
        <v>405</v>
      </c>
      <c r="B1160">
        <v>0</v>
      </c>
      <c r="C1160" t="s">
        <v>1273</v>
      </c>
    </row>
    <row r="1161" spans="1:3">
      <c r="A1161" t="s">
        <v>407</v>
      </c>
      <c r="B1161">
        <v>0</v>
      </c>
      <c r="C1161" t="s">
        <v>1274</v>
      </c>
    </row>
    <row r="1162" spans="1:3">
      <c r="A1162" t="s">
        <v>409</v>
      </c>
      <c r="B1162">
        <v>0</v>
      </c>
      <c r="C1162" t="s">
        <v>1275</v>
      </c>
    </row>
    <row r="1163" spans="1:3">
      <c r="A1163" t="s">
        <v>411</v>
      </c>
      <c r="B1163">
        <v>0</v>
      </c>
      <c r="C1163" t="s">
        <v>1276</v>
      </c>
    </row>
    <row r="1164" spans="1:3">
      <c r="A1164" t="s">
        <v>413</v>
      </c>
    </row>
    <row r="1165" spans="1:3">
      <c r="A1165" t="s">
        <v>414</v>
      </c>
      <c r="B1165">
        <v>0</v>
      </c>
      <c r="C1165" t="s">
        <v>1277</v>
      </c>
    </row>
    <row r="1166" spans="1:3">
      <c r="A1166" t="s">
        <v>416</v>
      </c>
      <c r="B1166">
        <v>0</v>
      </c>
      <c r="C1166" t="s">
        <v>1278</v>
      </c>
    </row>
    <row r="1167" spans="1:3">
      <c r="A1167" t="s">
        <v>418</v>
      </c>
      <c r="B1167">
        <v>0</v>
      </c>
      <c r="C1167" t="s">
        <v>1279</v>
      </c>
    </row>
    <row r="1168" spans="1:3">
      <c r="A1168" t="s">
        <v>420</v>
      </c>
      <c r="B1168">
        <v>0</v>
      </c>
      <c r="C1168" t="s">
        <v>1280</v>
      </c>
    </row>
    <row r="1169" spans="1:3">
      <c r="A1169" t="s">
        <v>422</v>
      </c>
      <c r="B1169">
        <v>0</v>
      </c>
      <c r="C1169" t="s">
        <v>1281</v>
      </c>
    </row>
    <row r="1170" spans="1:3">
      <c r="A1170" t="s">
        <v>424</v>
      </c>
      <c r="B1170">
        <v>0</v>
      </c>
      <c r="C1170" t="s">
        <v>1282</v>
      </c>
    </row>
    <row r="1171" spans="1:3">
      <c r="A1171" t="s">
        <v>426</v>
      </c>
    </row>
    <row r="1172" spans="1:3">
      <c r="A1172" t="s">
        <v>427</v>
      </c>
      <c r="B1172">
        <v>0</v>
      </c>
      <c r="C1172" t="s">
        <v>1283</v>
      </c>
    </row>
    <row r="1173" spans="1:3">
      <c r="A1173" t="s">
        <v>429</v>
      </c>
      <c r="B1173">
        <v>0</v>
      </c>
      <c r="C1173" t="s">
        <v>1284</v>
      </c>
    </row>
    <row r="1174" spans="1:3">
      <c r="A1174" t="s">
        <v>431</v>
      </c>
      <c r="B1174">
        <v>0</v>
      </c>
      <c r="C1174" t="s">
        <v>1285</v>
      </c>
    </row>
    <row r="1175" spans="1:3">
      <c r="A1175" t="s">
        <v>433</v>
      </c>
      <c r="B1175">
        <v>0</v>
      </c>
      <c r="C1175" t="s">
        <v>1286</v>
      </c>
    </row>
    <row r="1176" spans="1:3">
      <c r="A1176" t="s">
        <v>435</v>
      </c>
    </row>
    <row r="1177" spans="1:3">
      <c r="A1177" t="s">
        <v>387</v>
      </c>
    </row>
    <row r="1178" spans="1:3">
      <c r="A1178" t="s">
        <v>388</v>
      </c>
      <c r="B1178">
        <v>0</v>
      </c>
      <c r="C1178" t="s">
        <v>1287</v>
      </c>
    </row>
    <row r="1179" spans="1:3">
      <c r="A1179" t="s">
        <v>390</v>
      </c>
      <c r="B1179">
        <v>0</v>
      </c>
      <c r="C1179" t="s">
        <v>1288</v>
      </c>
    </row>
    <row r="1180" spans="1:3">
      <c r="A1180" t="s">
        <v>392</v>
      </c>
      <c r="B1180">
        <v>0</v>
      </c>
      <c r="C1180" t="s">
        <v>1289</v>
      </c>
    </row>
    <row r="1181" spans="1:3">
      <c r="A1181" t="s">
        <v>394</v>
      </c>
      <c r="B1181">
        <v>0</v>
      </c>
      <c r="C1181" t="s">
        <v>1290</v>
      </c>
    </row>
    <row r="1182" spans="1:3">
      <c r="A1182" t="s">
        <v>396</v>
      </c>
      <c r="B1182">
        <v>0</v>
      </c>
      <c r="C1182" t="s">
        <v>1291</v>
      </c>
    </row>
    <row r="1183" spans="1:3">
      <c r="A1183" t="s">
        <v>398</v>
      </c>
      <c r="B1183">
        <v>0</v>
      </c>
      <c r="C1183" t="s">
        <v>1292</v>
      </c>
    </row>
    <row r="1184" spans="1:3">
      <c r="A1184" t="s">
        <v>400</v>
      </c>
    </row>
    <row r="1185" spans="1:3">
      <c r="A1185" t="s">
        <v>401</v>
      </c>
      <c r="B1185">
        <v>0</v>
      </c>
      <c r="C1185" t="s">
        <v>1293</v>
      </c>
    </row>
    <row r="1186" spans="1:3">
      <c r="A1186" t="s">
        <v>403</v>
      </c>
      <c r="B1186">
        <v>0</v>
      </c>
      <c r="C1186" t="s">
        <v>1294</v>
      </c>
    </row>
    <row r="1187" spans="1:3">
      <c r="A1187" t="s">
        <v>405</v>
      </c>
      <c r="B1187">
        <v>0</v>
      </c>
      <c r="C1187" t="s">
        <v>1295</v>
      </c>
    </row>
    <row r="1188" spans="1:3">
      <c r="A1188" t="s">
        <v>407</v>
      </c>
      <c r="B1188">
        <v>0</v>
      </c>
      <c r="C1188" t="s">
        <v>1296</v>
      </c>
    </row>
    <row r="1189" spans="1:3">
      <c r="A1189" t="s">
        <v>409</v>
      </c>
      <c r="B1189">
        <v>0</v>
      </c>
      <c r="C1189" t="s">
        <v>1297</v>
      </c>
    </row>
    <row r="1190" spans="1:3">
      <c r="A1190" t="s">
        <v>411</v>
      </c>
      <c r="B1190">
        <v>0</v>
      </c>
      <c r="C1190" t="s">
        <v>1298</v>
      </c>
    </row>
    <row r="1191" spans="1:3">
      <c r="A1191" t="s">
        <v>413</v>
      </c>
    </row>
    <row r="1192" spans="1:3">
      <c r="A1192" t="s">
        <v>414</v>
      </c>
      <c r="B1192">
        <v>0</v>
      </c>
      <c r="C1192" t="s">
        <v>1299</v>
      </c>
    </row>
    <row r="1193" spans="1:3">
      <c r="A1193" t="s">
        <v>416</v>
      </c>
      <c r="B1193">
        <v>0</v>
      </c>
      <c r="C1193" t="s">
        <v>1300</v>
      </c>
    </row>
    <row r="1194" spans="1:3">
      <c r="A1194" t="s">
        <v>418</v>
      </c>
      <c r="B1194">
        <v>0</v>
      </c>
      <c r="C1194" t="s">
        <v>1301</v>
      </c>
    </row>
    <row r="1195" spans="1:3">
      <c r="A1195" t="s">
        <v>420</v>
      </c>
      <c r="B1195">
        <v>0</v>
      </c>
      <c r="C1195" t="s">
        <v>1302</v>
      </c>
    </row>
    <row r="1196" spans="1:3">
      <c r="A1196" t="s">
        <v>422</v>
      </c>
      <c r="B1196">
        <v>0</v>
      </c>
      <c r="C1196" t="s">
        <v>1303</v>
      </c>
    </row>
    <row r="1197" spans="1:3">
      <c r="A1197" t="s">
        <v>424</v>
      </c>
      <c r="B1197">
        <v>0</v>
      </c>
      <c r="C1197" t="s">
        <v>1304</v>
      </c>
    </row>
    <row r="1198" spans="1:3">
      <c r="A1198" t="s">
        <v>426</v>
      </c>
    </row>
    <row r="1199" spans="1:3">
      <c r="A1199" t="s">
        <v>427</v>
      </c>
      <c r="B1199">
        <v>0</v>
      </c>
      <c r="C1199" t="s">
        <v>1305</v>
      </c>
    </row>
    <row r="1200" spans="1:3">
      <c r="A1200" t="s">
        <v>429</v>
      </c>
      <c r="B1200">
        <v>0</v>
      </c>
      <c r="C1200" t="s">
        <v>1306</v>
      </c>
    </row>
    <row r="1201" spans="1:3">
      <c r="A1201" t="s">
        <v>431</v>
      </c>
      <c r="B1201">
        <v>0</v>
      </c>
      <c r="C1201" t="s">
        <v>1307</v>
      </c>
    </row>
    <row r="1202" spans="1:3">
      <c r="A1202" t="s">
        <v>433</v>
      </c>
      <c r="B1202">
        <v>0</v>
      </c>
      <c r="C1202" t="s">
        <v>1308</v>
      </c>
    </row>
    <row r="1203" spans="1:3">
      <c r="A1203" t="s">
        <v>19</v>
      </c>
    </row>
    <row r="1204" spans="1:3">
      <c r="A1204" t="s">
        <v>386</v>
      </c>
    </row>
    <row r="1205" spans="1:3">
      <c r="A1205" t="s">
        <v>387</v>
      </c>
    </row>
    <row r="1206" spans="1:3">
      <c r="A1206" t="s">
        <v>458</v>
      </c>
      <c r="B1206">
        <v>0</v>
      </c>
      <c r="C1206" t="s">
        <v>1309</v>
      </c>
    </row>
    <row r="1207" spans="1:3">
      <c r="A1207" t="s">
        <v>460</v>
      </c>
      <c r="B1207">
        <v>0</v>
      </c>
      <c r="C1207" t="s">
        <v>1310</v>
      </c>
    </row>
    <row r="1208" spans="1:3">
      <c r="A1208" t="s">
        <v>462</v>
      </c>
      <c r="B1208">
        <v>0</v>
      </c>
      <c r="C1208" t="s">
        <v>1311</v>
      </c>
    </row>
    <row r="1209" spans="1:3">
      <c r="A1209" t="s">
        <v>464</v>
      </c>
      <c r="B1209">
        <v>0</v>
      </c>
      <c r="C1209" t="s">
        <v>1312</v>
      </c>
    </row>
    <row r="1210" spans="1:3">
      <c r="A1210" t="s">
        <v>466</v>
      </c>
      <c r="B1210">
        <v>0</v>
      </c>
      <c r="C1210" t="s">
        <v>1313</v>
      </c>
    </row>
    <row r="1211" spans="1:3">
      <c r="A1211" t="s">
        <v>468</v>
      </c>
      <c r="B1211">
        <v>0</v>
      </c>
      <c r="C1211" t="s">
        <v>1314</v>
      </c>
    </row>
    <row r="1212" spans="1:3">
      <c r="A1212" t="s">
        <v>400</v>
      </c>
    </row>
    <row r="1213" spans="1:3">
      <c r="A1213" t="s">
        <v>470</v>
      </c>
      <c r="B1213">
        <v>0</v>
      </c>
      <c r="C1213" t="s">
        <v>1315</v>
      </c>
    </row>
    <row r="1214" spans="1:3">
      <c r="A1214" t="s">
        <v>472</v>
      </c>
      <c r="B1214">
        <v>0</v>
      </c>
      <c r="C1214" t="s">
        <v>1316</v>
      </c>
    </row>
    <row r="1215" spans="1:3">
      <c r="A1215" t="s">
        <v>474</v>
      </c>
      <c r="B1215">
        <v>0</v>
      </c>
      <c r="C1215" t="s">
        <v>1317</v>
      </c>
    </row>
    <row r="1216" spans="1:3">
      <c r="A1216" t="s">
        <v>476</v>
      </c>
      <c r="B1216">
        <v>0</v>
      </c>
      <c r="C1216" t="s">
        <v>1318</v>
      </c>
    </row>
    <row r="1217" spans="1:3">
      <c r="A1217" t="s">
        <v>478</v>
      </c>
      <c r="B1217">
        <v>0</v>
      </c>
      <c r="C1217" t="s">
        <v>1319</v>
      </c>
    </row>
    <row r="1218" spans="1:3">
      <c r="A1218" t="s">
        <v>480</v>
      </c>
      <c r="B1218">
        <v>0</v>
      </c>
      <c r="C1218" t="s">
        <v>1320</v>
      </c>
    </row>
    <row r="1219" spans="1:3">
      <c r="A1219" t="s">
        <v>413</v>
      </c>
    </row>
    <row r="1220" spans="1:3">
      <c r="A1220" t="s">
        <v>482</v>
      </c>
      <c r="B1220">
        <v>0</v>
      </c>
      <c r="C1220" t="s">
        <v>1321</v>
      </c>
    </row>
    <row r="1221" spans="1:3">
      <c r="A1221" t="s">
        <v>484</v>
      </c>
      <c r="B1221">
        <v>0</v>
      </c>
      <c r="C1221" t="s">
        <v>1322</v>
      </c>
    </row>
    <row r="1222" spans="1:3">
      <c r="A1222" t="s">
        <v>486</v>
      </c>
      <c r="B1222">
        <v>0</v>
      </c>
      <c r="C1222" t="s">
        <v>1323</v>
      </c>
    </row>
    <row r="1223" spans="1:3">
      <c r="A1223" t="s">
        <v>488</v>
      </c>
      <c r="B1223">
        <v>0</v>
      </c>
      <c r="C1223" t="s">
        <v>1324</v>
      </c>
    </row>
    <row r="1224" spans="1:3">
      <c r="A1224" t="s">
        <v>490</v>
      </c>
      <c r="B1224">
        <v>0</v>
      </c>
      <c r="C1224" t="s">
        <v>1325</v>
      </c>
    </row>
    <row r="1225" spans="1:3">
      <c r="A1225" t="s">
        <v>492</v>
      </c>
      <c r="B1225">
        <v>0</v>
      </c>
      <c r="C1225" t="s">
        <v>1326</v>
      </c>
    </row>
    <row r="1226" spans="1:3">
      <c r="A1226" t="s">
        <v>426</v>
      </c>
    </row>
    <row r="1227" spans="1:3">
      <c r="A1227" t="s">
        <v>494</v>
      </c>
      <c r="B1227">
        <v>0</v>
      </c>
      <c r="C1227" t="s">
        <v>1327</v>
      </c>
    </row>
    <row r="1228" spans="1:3">
      <c r="A1228" t="s">
        <v>496</v>
      </c>
      <c r="B1228">
        <v>0</v>
      </c>
      <c r="C1228" t="s">
        <v>1328</v>
      </c>
    </row>
    <row r="1229" spans="1:3">
      <c r="A1229" t="s">
        <v>498</v>
      </c>
      <c r="B1229">
        <v>0</v>
      </c>
      <c r="C1229" t="s">
        <v>1329</v>
      </c>
    </row>
    <row r="1230" spans="1:3">
      <c r="A1230" t="s">
        <v>500</v>
      </c>
      <c r="B1230">
        <v>0</v>
      </c>
      <c r="C1230" t="s">
        <v>1330</v>
      </c>
    </row>
    <row r="1231" spans="1:3">
      <c r="A1231" t="s">
        <v>435</v>
      </c>
    </row>
    <row r="1232" spans="1:3">
      <c r="A1232" t="s">
        <v>387</v>
      </c>
    </row>
    <row r="1233" spans="1:3">
      <c r="A1233" t="s">
        <v>458</v>
      </c>
      <c r="B1233">
        <v>0</v>
      </c>
      <c r="C1233" t="s">
        <v>1331</v>
      </c>
    </row>
    <row r="1234" spans="1:3">
      <c r="A1234" t="s">
        <v>460</v>
      </c>
      <c r="B1234">
        <v>0</v>
      </c>
      <c r="C1234" t="s">
        <v>1332</v>
      </c>
    </row>
    <row r="1235" spans="1:3">
      <c r="A1235" t="s">
        <v>462</v>
      </c>
      <c r="B1235">
        <v>0</v>
      </c>
      <c r="C1235" t="s">
        <v>1333</v>
      </c>
    </row>
    <row r="1236" spans="1:3">
      <c r="A1236" t="s">
        <v>464</v>
      </c>
      <c r="B1236">
        <v>0</v>
      </c>
      <c r="C1236" t="s">
        <v>1334</v>
      </c>
    </row>
    <row r="1237" spans="1:3">
      <c r="A1237" t="s">
        <v>466</v>
      </c>
      <c r="B1237">
        <v>0</v>
      </c>
      <c r="C1237" t="s">
        <v>1335</v>
      </c>
    </row>
    <row r="1238" spans="1:3">
      <c r="A1238" t="s">
        <v>468</v>
      </c>
      <c r="B1238">
        <v>0</v>
      </c>
      <c r="C1238" t="s">
        <v>1336</v>
      </c>
    </row>
    <row r="1239" spans="1:3">
      <c r="A1239" t="s">
        <v>400</v>
      </c>
    </row>
    <row r="1240" spans="1:3">
      <c r="A1240" t="s">
        <v>470</v>
      </c>
      <c r="B1240">
        <v>0</v>
      </c>
      <c r="C1240" t="s">
        <v>1337</v>
      </c>
    </row>
    <row r="1241" spans="1:3">
      <c r="A1241" t="s">
        <v>472</v>
      </c>
      <c r="B1241">
        <v>0</v>
      </c>
      <c r="C1241" t="s">
        <v>1338</v>
      </c>
    </row>
    <row r="1242" spans="1:3">
      <c r="A1242" t="s">
        <v>474</v>
      </c>
      <c r="B1242">
        <v>0</v>
      </c>
      <c r="C1242" t="s">
        <v>1339</v>
      </c>
    </row>
    <row r="1243" spans="1:3">
      <c r="A1243" t="s">
        <v>476</v>
      </c>
      <c r="B1243">
        <v>0</v>
      </c>
      <c r="C1243" t="s">
        <v>1340</v>
      </c>
    </row>
    <row r="1244" spans="1:3">
      <c r="A1244" t="s">
        <v>478</v>
      </c>
      <c r="B1244">
        <v>0</v>
      </c>
      <c r="C1244" t="s">
        <v>1341</v>
      </c>
    </row>
    <row r="1245" spans="1:3">
      <c r="A1245" t="s">
        <v>480</v>
      </c>
      <c r="B1245">
        <v>0</v>
      </c>
      <c r="C1245" t="s">
        <v>1342</v>
      </c>
    </row>
    <row r="1246" spans="1:3">
      <c r="A1246" t="s">
        <v>413</v>
      </c>
    </row>
    <row r="1247" spans="1:3">
      <c r="A1247" t="s">
        <v>482</v>
      </c>
      <c r="B1247">
        <v>0</v>
      </c>
      <c r="C1247" t="s">
        <v>1343</v>
      </c>
    </row>
    <row r="1248" spans="1:3">
      <c r="A1248" t="s">
        <v>484</v>
      </c>
      <c r="B1248">
        <v>0</v>
      </c>
      <c r="C1248" t="s">
        <v>1344</v>
      </c>
    </row>
    <row r="1249" spans="1:3">
      <c r="A1249" t="s">
        <v>486</v>
      </c>
      <c r="B1249">
        <v>0</v>
      </c>
      <c r="C1249" t="s">
        <v>1345</v>
      </c>
    </row>
    <row r="1250" spans="1:3">
      <c r="A1250" t="s">
        <v>488</v>
      </c>
      <c r="B1250">
        <v>0</v>
      </c>
      <c r="C1250" t="s">
        <v>1346</v>
      </c>
    </row>
    <row r="1251" spans="1:3">
      <c r="A1251" t="s">
        <v>490</v>
      </c>
      <c r="B1251">
        <v>0</v>
      </c>
      <c r="C1251" t="s">
        <v>1347</v>
      </c>
    </row>
    <row r="1252" spans="1:3">
      <c r="A1252" t="s">
        <v>492</v>
      </c>
      <c r="B1252">
        <v>0</v>
      </c>
      <c r="C1252" t="s">
        <v>1348</v>
      </c>
    </row>
    <row r="1253" spans="1:3">
      <c r="A1253" t="s">
        <v>426</v>
      </c>
    </row>
    <row r="1254" spans="1:3">
      <c r="A1254" t="s">
        <v>494</v>
      </c>
      <c r="B1254">
        <v>0</v>
      </c>
      <c r="C1254" t="s">
        <v>1349</v>
      </c>
    </row>
    <row r="1255" spans="1:3">
      <c r="A1255" t="s">
        <v>496</v>
      </c>
      <c r="B1255">
        <v>0</v>
      </c>
      <c r="C1255" t="s">
        <v>1350</v>
      </c>
    </row>
    <row r="1256" spans="1:3">
      <c r="A1256" t="s">
        <v>498</v>
      </c>
      <c r="B1256">
        <v>0</v>
      </c>
      <c r="C1256" t="s">
        <v>1351</v>
      </c>
    </row>
    <row r="1257" spans="1:3">
      <c r="A1257" t="s">
        <v>500</v>
      </c>
      <c r="B1257">
        <v>0</v>
      </c>
      <c r="C1257" t="s">
        <v>1352</v>
      </c>
    </row>
    <row r="1258" spans="1:3">
      <c r="A1258" t="s">
        <v>524</v>
      </c>
    </row>
    <row r="1259" spans="1:3">
      <c r="A1259" t="s">
        <v>4</v>
      </c>
    </row>
    <row r="1260" spans="1:3">
      <c r="A1260" t="s">
        <v>525</v>
      </c>
      <c r="B1260">
        <v>0</v>
      </c>
      <c r="C1260" t="s">
        <v>1353</v>
      </c>
    </row>
    <row r="1261" spans="1:3">
      <c r="A1261" t="s">
        <v>527</v>
      </c>
      <c r="B1261">
        <v>0</v>
      </c>
      <c r="C1261" t="s">
        <v>1354</v>
      </c>
    </row>
    <row r="1262" spans="1:3">
      <c r="A1262" t="s">
        <v>529</v>
      </c>
      <c r="B1262">
        <v>0</v>
      </c>
      <c r="C1262" t="s">
        <v>1355</v>
      </c>
    </row>
    <row r="1263" spans="1:3">
      <c r="A1263" t="s">
        <v>531</v>
      </c>
      <c r="B1263">
        <v>0</v>
      </c>
      <c r="C1263" t="s">
        <v>1356</v>
      </c>
    </row>
    <row r="1264" spans="1:3">
      <c r="A1264" t="s">
        <v>533</v>
      </c>
      <c r="B1264">
        <v>0</v>
      </c>
      <c r="C1264" t="s">
        <v>1357</v>
      </c>
    </row>
    <row r="1265" spans="1:3">
      <c r="A1265" t="s">
        <v>535</v>
      </c>
      <c r="B1265">
        <v>0</v>
      </c>
      <c r="C1265" t="s">
        <v>1358</v>
      </c>
    </row>
    <row r="1266" spans="1:3">
      <c r="A1266" t="s">
        <v>537</v>
      </c>
      <c r="B1266">
        <v>0</v>
      </c>
      <c r="C1266" t="s">
        <v>1359</v>
      </c>
    </row>
    <row r="1267" spans="1:3">
      <c r="A1267" t="s">
        <v>539</v>
      </c>
      <c r="B1267">
        <v>0</v>
      </c>
      <c r="C1267" t="s">
        <v>1360</v>
      </c>
    </row>
    <row r="1268" spans="1:3">
      <c r="A1268" t="s">
        <v>541</v>
      </c>
      <c r="B1268">
        <v>0</v>
      </c>
      <c r="C1268" t="s">
        <v>1361</v>
      </c>
    </row>
    <row r="1269" spans="1:3">
      <c r="A1269" t="s">
        <v>543</v>
      </c>
      <c r="B1269">
        <v>0</v>
      </c>
      <c r="C1269" t="s">
        <v>1362</v>
      </c>
    </row>
    <row r="1270" spans="1:3">
      <c r="A1270" t="s">
        <v>545</v>
      </c>
      <c r="B1270">
        <v>0</v>
      </c>
      <c r="C1270" t="s">
        <v>1363</v>
      </c>
    </row>
    <row r="1271" spans="1:3">
      <c r="A1271" t="s">
        <v>19</v>
      </c>
    </row>
    <row r="1272" spans="1:3">
      <c r="A1272" t="s">
        <v>547</v>
      </c>
      <c r="B1272">
        <v>0</v>
      </c>
      <c r="C1272" t="s">
        <v>1364</v>
      </c>
    </row>
    <row r="1273" spans="1:3">
      <c r="A1273" t="s">
        <v>549</v>
      </c>
      <c r="B1273">
        <v>0</v>
      </c>
      <c r="C1273" t="s">
        <v>1365</v>
      </c>
    </row>
    <row r="1274" spans="1:3">
      <c r="A1274" t="s">
        <v>551</v>
      </c>
      <c r="B1274">
        <v>0</v>
      </c>
      <c r="C1274" t="s">
        <v>1366</v>
      </c>
    </row>
    <row r="1275" spans="1:3">
      <c r="A1275" t="s">
        <v>553</v>
      </c>
      <c r="B1275">
        <v>0</v>
      </c>
      <c r="C1275" t="s">
        <v>1367</v>
      </c>
    </row>
    <row r="1276" spans="1:3">
      <c r="A1276" t="s">
        <v>555</v>
      </c>
    </row>
    <row r="1277" spans="1:3">
      <c r="A1277" t="s">
        <v>4</v>
      </c>
    </row>
    <row r="1278" spans="1:3">
      <c r="A1278" t="s">
        <v>556</v>
      </c>
      <c r="B1278">
        <v>0</v>
      </c>
      <c r="C1278" t="s">
        <v>1368</v>
      </c>
    </row>
    <row r="1279" spans="1:3">
      <c r="A1279" t="s">
        <v>558</v>
      </c>
      <c r="B1279">
        <v>0</v>
      </c>
      <c r="C1279" t="s">
        <v>1369</v>
      </c>
    </row>
    <row r="1280" spans="1:3">
      <c r="A1280" t="s">
        <v>560</v>
      </c>
      <c r="B1280">
        <v>0</v>
      </c>
      <c r="C1280" t="s">
        <v>1370</v>
      </c>
    </row>
    <row r="1281" spans="1:3">
      <c r="A1281" t="s">
        <v>562</v>
      </c>
      <c r="B1281">
        <v>0</v>
      </c>
      <c r="C1281" t="s">
        <v>1371</v>
      </c>
    </row>
    <row r="1282" spans="1:3">
      <c r="A1282" t="s">
        <v>564</v>
      </c>
      <c r="B1282">
        <v>0</v>
      </c>
      <c r="C1282" t="s">
        <v>1372</v>
      </c>
    </row>
    <row r="1283" spans="1:3">
      <c r="A1283" t="s">
        <v>566</v>
      </c>
      <c r="B1283">
        <v>0</v>
      </c>
      <c r="C1283" t="s">
        <v>1373</v>
      </c>
    </row>
    <row r="1284" spans="1:3">
      <c r="A1284" t="s">
        <v>568</v>
      </c>
      <c r="B1284">
        <v>0</v>
      </c>
      <c r="C1284" t="s">
        <v>1374</v>
      </c>
    </row>
    <row r="1285" spans="1:3">
      <c r="A1285" t="s">
        <v>570</v>
      </c>
      <c r="B1285">
        <v>0</v>
      </c>
      <c r="C1285" t="s">
        <v>1375</v>
      </c>
    </row>
    <row r="1286" spans="1:3">
      <c r="A1286" t="s">
        <v>572</v>
      </c>
      <c r="B1286">
        <v>0</v>
      </c>
      <c r="C1286" t="s">
        <v>1376</v>
      </c>
    </row>
    <row r="1287" spans="1:3">
      <c r="A1287" t="s">
        <v>574</v>
      </c>
      <c r="B1287">
        <v>0</v>
      </c>
      <c r="C1287" t="s">
        <v>1377</v>
      </c>
    </row>
    <row r="1288" spans="1:3">
      <c r="A1288" t="s">
        <v>576</v>
      </c>
      <c r="B1288">
        <v>0</v>
      </c>
      <c r="C1288" t="s">
        <v>1378</v>
      </c>
    </row>
    <row r="1289" spans="1:3">
      <c r="A1289" t="s">
        <v>578</v>
      </c>
      <c r="B1289">
        <v>0</v>
      </c>
      <c r="C1289" t="s">
        <v>1379</v>
      </c>
    </row>
    <row r="1290" spans="1:3">
      <c r="A1290" t="s">
        <v>580</v>
      </c>
      <c r="B1290">
        <v>0</v>
      </c>
      <c r="C1290" t="s">
        <v>1380</v>
      </c>
    </row>
    <row r="1291" spans="1:3">
      <c r="A1291" t="s">
        <v>582</v>
      </c>
      <c r="B1291">
        <v>0</v>
      </c>
      <c r="C1291" t="s">
        <v>1381</v>
      </c>
    </row>
    <row r="1292" spans="1:3">
      <c r="A1292" t="s">
        <v>584</v>
      </c>
      <c r="B1292">
        <v>0</v>
      </c>
      <c r="C1292" t="s">
        <v>1382</v>
      </c>
    </row>
    <row r="1293" spans="1:3">
      <c r="A1293" t="s">
        <v>586</v>
      </c>
      <c r="B1293">
        <v>0</v>
      </c>
      <c r="C1293" t="s">
        <v>1383</v>
      </c>
    </row>
    <row r="1294" spans="1:3">
      <c r="A1294" t="s">
        <v>588</v>
      </c>
      <c r="B1294">
        <v>0</v>
      </c>
      <c r="C1294" t="s">
        <v>1384</v>
      </c>
    </row>
    <row r="1295" spans="1:3">
      <c r="A1295" t="s">
        <v>590</v>
      </c>
      <c r="B1295">
        <v>0</v>
      </c>
      <c r="C1295" t="s">
        <v>1385</v>
      </c>
    </row>
    <row r="1296" spans="1:3">
      <c r="A1296" t="s">
        <v>592</v>
      </c>
      <c r="B1296">
        <v>0</v>
      </c>
      <c r="C1296" t="s">
        <v>1386</v>
      </c>
    </row>
    <row r="1297" spans="1:3">
      <c r="A1297" t="s">
        <v>594</v>
      </c>
      <c r="B1297">
        <v>0</v>
      </c>
      <c r="C1297" t="s">
        <v>1387</v>
      </c>
    </row>
    <row r="1298" spans="1:3">
      <c r="A1298" t="s">
        <v>596</v>
      </c>
      <c r="B1298">
        <v>0</v>
      </c>
      <c r="C1298" t="s">
        <v>1388</v>
      </c>
    </row>
    <row r="1299" spans="1:3">
      <c r="A1299" t="s">
        <v>598</v>
      </c>
      <c r="B1299">
        <v>0</v>
      </c>
      <c r="C1299" t="s">
        <v>1389</v>
      </c>
    </row>
    <row r="1300" spans="1:3">
      <c r="A1300" t="s">
        <v>600</v>
      </c>
      <c r="B1300">
        <v>0</v>
      </c>
      <c r="C1300" t="s">
        <v>1390</v>
      </c>
    </row>
    <row r="1301" spans="1:3">
      <c r="A1301" t="s">
        <v>602</v>
      </c>
      <c r="B1301">
        <v>0</v>
      </c>
      <c r="C1301" t="s">
        <v>1391</v>
      </c>
    </row>
    <row r="1302" spans="1:3">
      <c r="A1302" t="s">
        <v>604</v>
      </c>
      <c r="B1302">
        <v>0</v>
      </c>
      <c r="C1302" t="s">
        <v>1392</v>
      </c>
    </row>
    <row r="1303" spans="1:3">
      <c r="A1303" t="s">
        <v>606</v>
      </c>
      <c r="B1303">
        <v>0</v>
      </c>
      <c r="C1303" t="s">
        <v>1393</v>
      </c>
    </row>
    <row r="1304" spans="1:3">
      <c r="A1304" t="s">
        <v>608</v>
      </c>
      <c r="B1304">
        <v>0</v>
      </c>
      <c r="C1304" t="s">
        <v>1394</v>
      </c>
    </row>
    <row r="1305" spans="1:3">
      <c r="A1305" t="s">
        <v>19</v>
      </c>
    </row>
    <row r="1306" spans="1:3">
      <c r="A1306" t="s">
        <v>610</v>
      </c>
      <c r="B1306">
        <v>0</v>
      </c>
      <c r="C1306" t="s">
        <v>1395</v>
      </c>
    </row>
    <row r="1307" spans="1:3">
      <c r="A1307" t="s">
        <v>612</v>
      </c>
      <c r="B1307">
        <v>0</v>
      </c>
      <c r="C1307" t="s">
        <v>1396</v>
      </c>
    </row>
    <row r="1308" spans="1:3">
      <c r="A1308" t="s">
        <v>614</v>
      </c>
      <c r="B1308">
        <v>0</v>
      </c>
      <c r="C1308" t="s">
        <v>1397</v>
      </c>
    </row>
    <row r="1309" spans="1:3">
      <c r="A1309" t="s">
        <v>616</v>
      </c>
    </row>
    <row r="1310" spans="1:3">
      <c r="A1310" t="s">
        <v>617</v>
      </c>
      <c r="B1310">
        <v>0</v>
      </c>
      <c r="C1310" t="s">
        <v>1398</v>
      </c>
    </row>
    <row r="1311" spans="1:3">
      <c r="A1311" t="s">
        <v>619</v>
      </c>
      <c r="B1311">
        <v>0</v>
      </c>
      <c r="C1311" t="s">
        <v>1399</v>
      </c>
    </row>
    <row r="1312" spans="1:3">
      <c r="A1312" t="s">
        <v>621</v>
      </c>
      <c r="B1312">
        <v>0</v>
      </c>
      <c r="C1312" t="s">
        <v>1400</v>
      </c>
    </row>
    <row r="1313" spans="1:3">
      <c r="A1313" t="s">
        <v>623</v>
      </c>
      <c r="B1313">
        <v>0</v>
      </c>
      <c r="C1313" t="s">
        <v>1401</v>
      </c>
    </row>
    <row r="1314" spans="1:3">
      <c r="A1314" t="s">
        <v>625</v>
      </c>
    </row>
    <row r="1315" spans="1:3">
      <c r="A1315" t="s">
        <v>626</v>
      </c>
      <c r="B1315">
        <v>0</v>
      </c>
      <c r="C1315" t="s">
        <v>1402</v>
      </c>
    </row>
    <row r="1316" spans="1:3">
      <c r="A1316" t="s">
        <v>628</v>
      </c>
      <c r="B1316">
        <v>0</v>
      </c>
      <c r="C1316" t="s">
        <v>1403</v>
      </c>
    </row>
    <row r="1317" spans="1:3">
      <c r="A1317" t="s">
        <v>630</v>
      </c>
      <c r="B1317">
        <v>0</v>
      </c>
      <c r="C1317" t="s">
        <v>1404</v>
      </c>
    </row>
    <row r="1318" spans="1:3">
      <c r="A1318" t="s">
        <v>632</v>
      </c>
      <c r="B1318">
        <v>0</v>
      </c>
      <c r="C1318" t="s">
        <v>1405</v>
      </c>
    </row>
    <row r="1319" spans="1:3">
      <c r="A1319" t="s">
        <v>634</v>
      </c>
    </row>
    <row r="1320" spans="1:3">
      <c r="A1320" t="s">
        <v>635</v>
      </c>
      <c r="B1320">
        <v>0</v>
      </c>
      <c r="C1320" t="s">
        <v>1406</v>
      </c>
    </row>
    <row r="1321" spans="1:3">
      <c r="A1321" t="s">
        <v>637</v>
      </c>
      <c r="B1321">
        <v>0</v>
      </c>
      <c r="C1321" t="s">
        <v>1407</v>
      </c>
    </row>
    <row r="1322" spans="1:3">
      <c r="A1322" t="s">
        <v>984</v>
      </c>
    </row>
    <row r="1323" spans="1:3">
      <c r="A1323" t="s">
        <v>985</v>
      </c>
      <c r="B1323">
        <v>0</v>
      </c>
      <c r="C1323" t="s">
        <v>1408</v>
      </c>
    </row>
    <row r="1324" spans="1:3">
      <c r="A1324" t="s">
        <v>987</v>
      </c>
      <c r="B1324">
        <v>0</v>
      </c>
      <c r="C1324" t="s">
        <v>1409</v>
      </c>
    </row>
    <row r="1325" spans="1:3">
      <c r="A1325" t="s">
        <v>989</v>
      </c>
      <c r="B1325">
        <v>0</v>
      </c>
      <c r="C1325" t="s">
        <v>1410</v>
      </c>
    </row>
    <row r="1326" spans="1:3">
      <c r="A1326" t="s">
        <v>1411</v>
      </c>
      <c r="B1326">
        <v>0</v>
      </c>
      <c r="C1326" t="s">
        <v>1412</v>
      </c>
    </row>
    <row r="1327" spans="1:3">
      <c r="A1327" t="s">
        <v>993</v>
      </c>
      <c r="B1327">
        <v>0.30099999999999999</v>
      </c>
      <c r="C1327" t="s">
        <v>1413</v>
      </c>
    </row>
    <row r="1328" spans="1:3">
      <c r="A1328" t="s">
        <v>995</v>
      </c>
      <c r="B1328">
        <v>0</v>
      </c>
      <c r="C1328" t="s">
        <v>1414</v>
      </c>
    </row>
    <row r="1329" spans="1:3">
      <c r="A1329" t="s">
        <v>1415</v>
      </c>
      <c r="B1329">
        <v>16121.960999999999</v>
      </c>
      <c r="C1329" t="s">
        <v>1416</v>
      </c>
    </row>
    <row r="1331" spans="1:3">
      <c r="A1331" t="s">
        <v>1417</v>
      </c>
      <c r="B1331" t="s">
        <v>2</v>
      </c>
    </row>
    <row r="1332" spans="1:3">
      <c r="A1332" t="s">
        <v>1418</v>
      </c>
    </row>
    <row r="1333" spans="1:3">
      <c r="A1333" t="s">
        <v>1419</v>
      </c>
    </row>
    <row r="1334" spans="1:3">
      <c r="A1334" t="s">
        <v>1420</v>
      </c>
      <c r="B1334">
        <v>1989.6659999999999</v>
      </c>
      <c r="C1334" t="s">
        <v>1421</v>
      </c>
    </row>
    <row r="1335" spans="1:3">
      <c r="A1335" t="s">
        <v>1422</v>
      </c>
      <c r="B1335">
        <v>0</v>
      </c>
      <c r="C1335" t="s">
        <v>1423</v>
      </c>
    </row>
    <row r="1336" spans="1:3">
      <c r="A1336" t="s">
        <v>1424</v>
      </c>
      <c r="B1336">
        <v>0</v>
      </c>
      <c r="C1336" t="s">
        <v>1425</v>
      </c>
    </row>
    <row r="1337" spans="1:3">
      <c r="A1337" t="s">
        <v>1426</v>
      </c>
      <c r="B1337">
        <v>0</v>
      </c>
      <c r="C1337" t="s">
        <v>1427</v>
      </c>
    </row>
    <row r="1338" spans="1:3">
      <c r="A1338" t="s">
        <v>1428</v>
      </c>
      <c r="B1338">
        <v>0</v>
      </c>
      <c r="C1338" t="s">
        <v>1429</v>
      </c>
    </row>
    <row r="1339" spans="1:3">
      <c r="A1339" t="s">
        <v>1430</v>
      </c>
      <c r="B1339">
        <v>0</v>
      </c>
      <c r="C1339" t="s">
        <v>1431</v>
      </c>
    </row>
    <row r="1340" spans="1:3">
      <c r="A1340" t="s">
        <v>1432</v>
      </c>
    </row>
    <row r="1341" spans="1:3">
      <c r="A1341" t="s">
        <v>1433</v>
      </c>
      <c r="B1341">
        <v>0</v>
      </c>
      <c r="C1341" t="s">
        <v>1434</v>
      </c>
    </row>
    <row r="1342" spans="1:3">
      <c r="A1342" t="s">
        <v>1435</v>
      </c>
      <c r="B1342">
        <v>0</v>
      </c>
      <c r="C1342" t="s">
        <v>1436</v>
      </c>
    </row>
    <row r="1343" spans="1:3">
      <c r="A1343" t="s">
        <v>1437</v>
      </c>
      <c r="B1343">
        <v>0</v>
      </c>
      <c r="C1343" t="s">
        <v>1438</v>
      </c>
    </row>
    <row r="1344" spans="1:3">
      <c r="A1344" t="s">
        <v>1439</v>
      </c>
    </row>
    <row r="1345" spans="1:3">
      <c r="A1345" t="s">
        <v>1440</v>
      </c>
      <c r="B1345">
        <v>0</v>
      </c>
      <c r="C1345" t="s">
        <v>1441</v>
      </c>
    </row>
    <row r="1346" spans="1:3">
      <c r="A1346" t="s">
        <v>1442</v>
      </c>
      <c r="B1346">
        <v>0</v>
      </c>
      <c r="C1346" t="s">
        <v>1443</v>
      </c>
    </row>
    <row r="1348" spans="1:3">
      <c r="A1348" t="s">
        <v>1444</v>
      </c>
    </row>
    <row r="1349" spans="1:3">
      <c r="A1349" t="s">
        <v>1445</v>
      </c>
      <c r="B1349">
        <v>0</v>
      </c>
      <c r="C1349" t="s">
        <v>1446</v>
      </c>
    </row>
    <row r="1350" spans="1:3">
      <c r="A1350" t="s">
        <v>1447</v>
      </c>
      <c r="B1350">
        <v>0</v>
      </c>
      <c r="C1350" t="s">
        <v>1448</v>
      </c>
    </row>
    <row r="1352" spans="1:3">
      <c r="A1352" t="s">
        <v>1012</v>
      </c>
    </row>
    <row r="1353" spans="1:3">
      <c r="A1353" t="s">
        <v>1449</v>
      </c>
    </row>
    <row r="1354" spans="1:3">
      <c r="A1354" t="s">
        <v>1450</v>
      </c>
      <c r="B1354">
        <v>0</v>
      </c>
      <c r="C1354" t="s">
        <v>1451</v>
      </c>
    </row>
    <row r="1355" spans="1:3">
      <c r="A1355" t="s">
        <v>1452</v>
      </c>
      <c r="B1355">
        <v>0</v>
      </c>
      <c r="C1355" t="s">
        <v>1453</v>
      </c>
    </row>
    <row r="1356" spans="1:3">
      <c r="A1356" t="s">
        <v>1454</v>
      </c>
    </row>
    <row r="1357" spans="1:3">
      <c r="A1357" t="s">
        <v>1455</v>
      </c>
      <c r="B1357">
        <v>0</v>
      </c>
      <c r="C1357" t="s">
        <v>1456</v>
      </c>
    </row>
    <row r="1358" spans="1:3">
      <c r="A1358" t="s">
        <v>1457</v>
      </c>
      <c r="B1358">
        <v>0</v>
      </c>
      <c r="C1358" t="s">
        <v>1458</v>
      </c>
    </row>
    <row r="1359" spans="1:3">
      <c r="A1359" t="s">
        <v>1459</v>
      </c>
      <c r="B1359">
        <v>0</v>
      </c>
      <c r="C1359" t="s">
        <v>1460</v>
      </c>
    </row>
    <row r="1360" spans="1:3">
      <c r="A1360" t="s">
        <v>1461</v>
      </c>
    </row>
    <row r="1361" spans="1:3">
      <c r="A1361" t="s">
        <v>1462</v>
      </c>
      <c r="B1361">
        <v>0</v>
      </c>
      <c r="C1361" t="s">
        <v>1463</v>
      </c>
    </row>
    <row r="1364" spans="1:3">
      <c r="A1364" t="s">
        <v>1464</v>
      </c>
      <c r="B1364">
        <v>0</v>
      </c>
      <c r="C1364" t="s">
        <v>1465</v>
      </c>
    </row>
    <row r="1365" spans="1:3">
      <c r="A1365" t="s">
        <v>1466</v>
      </c>
    </row>
    <row r="1367" spans="1:3">
      <c r="A1367" t="s">
        <v>1467</v>
      </c>
      <c r="B1367">
        <v>0</v>
      </c>
      <c r="C1367" t="s">
        <v>1468</v>
      </c>
    </row>
    <row r="1368" spans="1:3">
      <c r="A1368" t="s">
        <v>1469</v>
      </c>
      <c r="B1368">
        <v>0</v>
      </c>
      <c r="C1368" t="s">
        <v>1470</v>
      </c>
    </row>
    <row r="1370" spans="1:3">
      <c r="A1370" t="s">
        <v>1471</v>
      </c>
      <c r="B1370">
        <v>0</v>
      </c>
      <c r="C1370" t="s">
        <v>1472</v>
      </c>
    </row>
    <row r="1371" spans="1:3">
      <c r="A1371" t="s">
        <v>1473</v>
      </c>
      <c r="B1371">
        <v>0</v>
      </c>
      <c r="C1371" t="s">
        <v>1474</v>
      </c>
    </row>
    <row r="1374" spans="1:3">
      <c r="A1374" t="s">
        <v>1475</v>
      </c>
    </row>
    <row r="1375" spans="1:3">
      <c r="A1375" t="s">
        <v>1476</v>
      </c>
      <c r="B1375">
        <v>0</v>
      </c>
      <c r="C1375" t="s">
        <v>1477</v>
      </c>
    </row>
    <row r="1376" spans="1:3">
      <c r="A1376" t="s">
        <v>1478</v>
      </c>
      <c r="B1376">
        <v>0</v>
      </c>
      <c r="C1376" t="s">
        <v>1479</v>
      </c>
    </row>
    <row r="1377" spans="1:3">
      <c r="A1377" t="s">
        <v>1480</v>
      </c>
      <c r="B1377">
        <v>0</v>
      </c>
      <c r="C1377" t="s">
        <v>1481</v>
      </c>
    </row>
    <row r="1378" spans="1:3">
      <c r="A1378" t="s">
        <v>1482</v>
      </c>
      <c r="B1378">
        <v>358.19499999999999</v>
      </c>
      <c r="C1378" t="s">
        <v>1483</v>
      </c>
    </row>
    <row r="1382" spans="1:3">
      <c r="A1382" t="s">
        <v>1484</v>
      </c>
    </row>
    <row r="1383" spans="1:3">
      <c r="A1383" t="s">
        <v>1485</v>
      </c>
      <c r="B1383">
        <v>0</v>
      </c>
      <c r="C1383" t="s">
        <v>1486</v>
      </c>
    </row>
    <row r="1384" spans="1:3">
      <c r="A1384" t="s">
        <v>1487</v>
      </c>
      <c r="B1384">
        <v>312.19900000000001</v>
      </c>
      <c r="C1384" t="s">
        <v>1488</v>
      </c>
    </row>
    <row r="1385" spans="1:3">
      <c r="A1385" t="s">
        <v>1489</v>
      </c>
      <c r="B1385">
        <v>0</v>
      </c>
      <c r="C1385" t="s">
        <v>1490</v>
      </c>
    </row>
    <row r="1388" spans="1:3">
      <c r="A1388" t="s">
        <v>1491</v>
      </c>
      <c r="B1388">
        <v>2.8580000000000001</v>
      </c>
      <c r="C1388" t="s">
        <v>1492</v>
      </c>
    </row>
    <row r="1394" spans="1:3">
      <c r="A1394" t="s">
        <v>1493</v>
      </c>
      <c r="B1394">
        <v>2662.9180000000001</v>
      </c>
      <c r="C1394" t="s">
        <v>1494</v>
      </c>
    </row>
    <row r="1397" spans="1:3">
      <c r="A1397" t="s">
        <v>1495</v>
      </c>
      <c r="B1397" t="s">
        <v>2</v>
      </c>
    </row>
    <row r="1398" spans="1:3">
      <c r="A1398" t="s">
        <v>1496</v>
      </c>
    </row>
    <row r="1399" spans="1:3">
      <c r="A1399" t="s">
        <v>1497</v>
      </c>
      <c r="B1399">
        <v>959</v>
      </c>
      <c r="C1399" t="s">
        <v>1498</v>
      </c>
    </row>
    <row r="1400" spans="1:3">
      <c r="A1400" t="s">
        <v>1499</v>
      </c>
      <c r="B1400">
        <v>0</v>
      </c>
      <c r="C1400" t="s">
        <v>1500</v>
      </c>
    </row>
    <row r="1401" spans="1:3">
      <c r="A1401" t="s">
        <v>1501</v>
      </c>
      <c r="B1401">
        <v>953</v>
      </c>
      <c r="C1401" t="s">
        <v>1502</v>
      </c>
    </row>
    <row r="1402" spans="1:3">
      <c r="A1402" t="s">
        <v>1503</v>
      </c>
      <c r="B1402">
        <v>0</v>
      </c>
      <c r="C1402" t="s">
        <v>1504</v>
      </c>
    </row>
    <row r="1403" spans="1:3">
      <c r="A1403" t="s">
        <v>1505</v>
      </c>
      <c r="B1403">
        <v>0</v>
      </c>
      <c r="C1403" t="s">
        <v>1506</v>
      </c>
    </row>
    <row r="1404" spans="1:3">
      <c r="A1404" t="s">
        <v>1507</v>
      </c>
      <c r="B1404">
        <v>0</v>
      </c>
      <c r="C1404" t="s">
        <v>1508</v>
      </c>
    </row>
    <row r="1405" spans="1:3">
      <c r="A1405" t="s">
        <v>1503</v>
      </c>
      <c r="B1405">
        <v>0</v>
      </c>
      <c r="C1405" t="s">
        <v>1509</v>
      </c>
    </row>
    <row r="1406" spans="1:3">
      <c r="A1406" t="s">
        <v>1505</v>
      </c>
      <c r="B1406">
        <v>0</v>
      </c>
      <c r="C1406" t="s">
        <v>1510</v>
      </c>
    </row>
    <row r="1407" spans="1:3">
      <c r="A1407" t="s">
        <v>1511</v>
      </c>
      <c r="B1407">
        <v>0</v>
      </c>
      <c r="C1407" t="s">
        <v>1512</v>
      </c>
    </row>
    <row r="1408" spans="1:3">
      <c r="A1408" t="s">
        <v>1513</v>
      </c>
      <c r="B1408">
        <v>0</v>
      </c>
      <c r="C1408" t="s">
        <v>1514</v>
      </c>
    </row>
    <row r="1409" spans="1:3">
      <c r="A1409" t="s">
        <v>1515</v>
      </c>
      <c r="B1409">
        <v>0</v>
      </c>
      <c r="C1409" t="s">
        <v>1516</v>
      </c>
    </row>
    <row r="1410" spans="1:3">
      <c r="A1410" t="s">
        <v>1517</v>
      </c>
      <c r="B1410">
        <v>0</v>
      </c>
      <c r="C1410" t="s">
        <v>1518</v>
      </c>
    </row>
    <row r="1411" spans="1:3">
      <c r="A1411" t="s">
        <v>1519</v>
      </c>
      <c r="B1411">
        <v>0</v>
      </c>
      <c r="C1411" t="s">
        <v>1520</v>
      </c>
    </row>
    <row r="1412" spans="1:3">
      <c r="A1412" t="s">
        <v>1521</v>
      </c>
      <c r="B1412">
        <v>0</v>
      </c>
      <c r="C1412" t="s">
        <v>1522</v>
      </c>
    </row>
    <row r="1413" spans="1:3">
      <c r="A1413" t="s">
        <v>1523</v>
      </c>
      <c r="B1413">
        <v>0</v>
      </c>
      <c r="C1413" t="s">
        <v>1524</v>
      </c>
    </row>
    <row r="1414" spans="1:3">
      <c r="A1414" t="s">
        <v>1525</v>
      </c>
      <c r="B1414">
        <v>0</v>
      </c>
      <c r="C1414" t="s">
        <v>1526</v>
      </c>
    </row>
    <row r="1415" spans="1:3">
      <c r="A1415" t="s">
        <v>1527</v>
      </c>
      <c r="B1415">
        <v>0</v>
      </c>
      <c r="C1415" t="s">
        <v>1528</v>
      </c>
    </row>
    <row r="1416" spans="1:3">
      <c r="A1416" t="s">
        <v>1529</v>
      </c>
    </row>
    <row r="1417" spans="1:3">
      <c r="A1417" t="s">
        <v>1530</v>
      </c>
    </row>
    <row r="1418" spans="1:3">
      <c r="A1418" t="s">
        <v>1531</v>
      </c>
      <c r="B1418">
        <v>0</v>
      </c>
      <c r="C1418" t="s">
        <v>1532</v>
      </c>
    </row>
    <row r="1419" spans="1:3">
      <c r="A1419" t="s">
        <v>1533</v>
      </c>
      <c r="B1419">
        <v>0</v>
      </c>
      <c r="C1419" t="s">
        <v>1534</v>
      </c>
    </row>
    <row r="1420" spans="1:3">
      <c r="A1420" t="s">
        <v>1535</v>
      </c>
    </row>
    <row r="1421" spans="1:3">
      <c r="A1421" t="s">
        <v>1536</v>
      </c>
      <c r="B1421">
        <v>-0.22900000000000001</v>
      </c>
      <c r="C1421" t="s">
        <v>1537</v>
      </c>
    </row>
    <row r="1422" spans="1:3">
      <c r="A1422" t="s">
        <v>1538</v>
      </c>
      <c r="B1422">
        <v>-5.6820000000000004</v>
      </c>
      <c r="C1422" t="s">
        <v>1539</v>
      </c>
    </row>
    <row r="1423" spans="1:3">
      <c r="A1423" t="s">
        <v>1540</v>
      </c>
      <c r="B1423">
        <v>1</v>
      </c>
      <c r="C1423" t="s">
        <v>1541</v>
      </c>
    </row>
    <row r="1424" spans="1:3">
      <c r="A1424" t="s">
        <v>1542</v>
      </c>
      <c r="B1424">
        <v>1</v>
      </c>
      <c r="C1424" t="s">
        <v>1543</v>
      </c>
    </row>
    <row r="1425" spans="1:3">
      <c r="A1425" t="s">
        <v>1544</v>
      </c>
      <c r="B1425">
        <v>-1706.9770000000001</v>
      </c>
      <c r="C1425" t="s">
        <v>1545</v>
      </c>
    </row>
    <row r="1426" spans="1:3">
      <c r="A1426" t="s">
        <v>1546</v>
      </c>
      <c r="B1426">
        <v>-45100.961000000003</v>
      </c>
      <c r="C1426" t="s">
        <v>1547</v>
      </c>
    </row>
    <row r="1427" spans="1:3">
      <c r="A1427" t="s">
        <v>1548</v>
      </c>
    </row>
    <row r="1428" spans="1:3">
      <c r="A1428" t="s">
        <v>1549</v>
      </c>
      <c r="B1428">
        <v>0</v>
      </c>
      <c r="C1428" t="s">
        <v>1550</v>
      </c>
    </row>
    <row r="1429" spans="1:3">
      <c r="A1429" t="s">
        <v>1551</v>
      </c>
      <c r="B1429">
        <v>0</v>
      </c>
      <c r="C1429" t="s">
        <v>1552</v>
      </c>
    </row>
    <row r="1430" spans="1:3">
      <c r="A1430" t="s">
        <v>1553</v>
      </c>
    </row>
    <row r="1431" spans="1:3">
      <c r="A1431" t="s">
        <v>1554</v>
      </c>
      <c r="B1431">
        <v>0</v>
      </c>
      <c r="C1431" t="s">
        <v>1555</v>
      </c>
    </row>
    <row r="1432" spans="1:3">
      <c r="A1432" t="s">
        <v>1556</v>
      </c>
      <c r="B1432">
        <v>0</v>
      </c>
      <c r="C1432" t="s">
        <v>1557</v>
      </c>
    </row>
    <row r="1433" spans="1:3">
      <c r="A1433" t="s">
        <v>1558</v>
      </c>
    </row>
    <row r="1434" spans="1:3">
      <c r="A1434" t="s">
        <v>1559</v>
      </c>
      <c r="B1434">
        <v>0</v>
      </c>
      <c r="C1434" t="s">
        <v>1560</v>
      </c>
    </row>
    <row r="1435" spans="1:3">
      <c r="A1435" t="s">
        <v>1561</v>
      </c>
      <c r="B1435">
        <v>0</v>
      </c>
      <c r="C1435" t="s">
        <v>1562</v>
      </c>
    </row>
    <row r="1436" spans="1:3">
      <c r="A1436" t="s">
        <v>1563</v>
      </c>
      <c r="B1436">
        <v>0</v>
      </c>
      <c r="C1436" t="s">
        <v>1564</v>
      </c>
    </row>
    <row r="1437" spans="1:3">
      <c r="A1437" t="s">
        <v>1565</v>
      </c>
      <c r="B1437">
        <v>0</v>
      </c>
      <c r="C1437" t="s">
        <v>1566</v>
      </c>
    </row>
    <row r="1438" spans="1:3">
      <c r="A1438" t="s">
        <v>1567</v>
      </c>
      <c r="B1438">
        <v>0.124</v>
      </c>
      <c r="C1438" t="s">
        <v>1568</v>
      </c>
    </row>
    <row r="1439" spans="1:3">
      <c r="A1439" t="s">
        <v>1569</v>
      </c>
      <c r="B1439">
        <v>0.248</v>
      </c>
      <c r="C1439" t="s">
        <v>1570</v>
      </c>
    </row>
    <row r="1440" spans="1:3">
      <c r="A1440" t="s">
        <v>1571</v>
      </c>
      <c r="B1440">
        <v>0</v>
      </c>
      <c r="C1440" t="s">
        <v>1572</v>
      </c>
    </row>
    <row r="1441" spans="1:3">
      <c r="A1441" t="s">
        <v>1573</v>
      </c>
    </row>
    <row r="1442" spans="1:3">
      <c r="A1442" t="s">
        <v>1574</v>
      </c>
      <c r="B1442">
        <v>0</v>
      </c>
      <c r="C1442" t="s">
        <v>1575</v>
      </c>
    </row>
    <row r="1443" spans="1:3">
      <c r="A1443" t="s">
        <v>1576</v>
      </c>
      <c r="B1443">
        <v>0</v>
      </c>
      <c r="C1443" t="s">
        <v>1577</v>
      </c>
    </row>
    <row r="1444" spans="1:3">
      <c r="A1444" t="s">
        <v>1578</v>
      </c>
      <c r="B1444">
        <v>4564.598</v>
      </c>
      <c r="C1444" t="s">
        <v>1579</v>
      </c>
    </row>
    <row r="1445" spans="1:3">
      <c r="A1445" t="s">
        <v>1580</v>
      </c>
    </row>
    <row r="1446" spans="1:3">
      <c r="A1446" t="s">
        <v>1581</v>
      </c>
      <c r="B1446">
        <v>0</v>
      </c>
      <c r="C1446" t="s">
        <v>1582</v>
      </c>
    </row>
    <row r="1447" spans="1:3">
      <c r="A1447" t="s">
        <v>1583</v>
      </c>
    </row>
    <row r="1448" spans="1:3">
      <c r="A1448" t="s">
        <v>1584</v>
      </c>
      <c r="B1448">
        <v>-13.436999999999999</v>
      </c>
      <c r="C1448" t="s">
        <v>1585</v>
      </c>
    </row>
    <row r="1449" spans="1:3">
      <c r="A1449" t="s">
        <v>1586</v>
      </c>
      <c r="B1449">
        <v>3820.163</v>
      </c>
      <c r="C1449" t="s">
        <v>1587</v>
      </c>
    </row>
    <row r="1450" spans="1:3">
      <c r="A1450" t="s">
        <v>1588</v>
      </c>
      <c r="B1450">
        <v>0</v>
      </c>
      <c r="C1450" t="s">
        <v>1589</v>
      </c>
    </row>
    <row r="1451" spans="1:3">
      <c r="A1451" t="s">
        <v>1590</v>
      </c>
      <c r="B1451">
        <v>-23956.187999999998</v>
      </c>
      <c r="C1451" t="s">
        <v>1591</v>
      </c>
    </row>
    <row r="1452" spans="1:3">
      <c r="A1452" t="s">
        <v>1592</v>
      </c>
      <c r="B1452">
        <v>24962.464</v>
      </c>
      <c r="C1452" t="s">
        <v>1593</v>
      </c>
    </row>
    <row r="1453" spans="1:3">
      <c r="A1453" t="s">
        <v>1594</v>
      </c>
      <c r="B1453">
        <v>560.98199999999997</v>
      </c>
      <c r="C1453" t="s">
        <v>1595</v>
      </c>
    </row>
    <row r="1454" spans="1:3">
      <c r="A1454" t="s">
        <v>1596</v>
      </c>
      <c r="B1454">
        <v>1685.97</v>
      </c>
      <c r="C1454" t="s">
        <v>1597</v>
      </c>
    </row>
    <row r="1455" spans="1:3">
      <c r="A1455" t="s">
        <v>1598</v>
      </c>
      <c r="B1455">
        <v>25428.397000000001</v>
      </c>
      <c r="C1455" t="s">
        <v>1599</v>
      </c>
    </row>
    <row r="1456" spans="1:3">
      <c r="A1456" t="s">
        <v>1600</v>
      </c>
      <c r="B1456">
        <v>105.089</v>
      </c>
      <c r="C1456" t="s">
        <v>1601</v>
      </c>
    </row>
    <row r="1457" spans="1:3">
      <c r="A1457" t="s">
        <v>1602</v>
      </c>
      <c r="B1457">
        <v>110650.57180000001</v>
      </c>
      <c r="C1457" t="s">
        <v>1603</v>
      </c>
    </row>
    <row r="1458" spans="1:3">
      <c r="A1458" t="s">
        <v>1604</v>
      </c>
      <c r="B1458">
        <v>72904.92</v>
      </c>
      <c r="C1458" t="s">
        <v>1605</v>
      </c>
    </row>
    <row r="1459" spans="1:3">
      <c r="A1459" t="s">
        <v>1606</v>
      </c>
      <c r="B1459">
        <v>105948.75</v>
      </c>
      <c r="C1459" t="s">
        <v>1607</v>
      </c>
    </row>
    <row r="1460" spans="1:3">
      <c r="A1460" t="s">
        <v>1608</v>
      </c>
      <c r="B1460">
        <v>119037.3563</v>
      </c>
      <c r="C1460" t="s">
        <v>1609</v>
      </c>
    </row>
    <row r="1461" spans="1:3">
      <c r="A1461" t="s">
        <v>1610</v>
      </c>
      <c r="B1461">
        <v>110427.91680000001</v>
      </c>
      <c r="C1461" t="s">
        <v>1611</v>
      </c>
    </row>
    <row r="1462" spans="1:3">
      <c r="A1462" t="s">
        <v>1612</v>
      </c>
      <c r="B1462">
        <v>76757.272500000006</v>
      </c>
      <c r="C1462" t="s">
        <v>1613</v>
      </c>
    </row>
    <row r="1463" spans="1:3">
      <c r="A1463" t="s">
        <v>1614</v>
      </c>
    </row>
    <row r="1464" spans="1:3">
      <c r="A1464" t="s">
        <v>1615</v>
      </c>
    </row>
    <row r="1465" spans="1:3">
      <c r="A1465" t="s">
        <v>1616</v>
      </c>
      <c r="B1465">
        <v>0</v>
      </c>
      <c r="C1465" t="s">
        <v>1617</v>
      </c>
    </row>
    <row r="1466" spans="1:3">
      <c r="A1466" t="s">
        <v>1618</v>
      </c>
      <c r="B1466">
        <v>0</v>
      </c>
      <c r="C1466" t="s">
        <v>1619</v>
      </c>
    </row>
    <row r="1467" spans="1:3">
      <c r="A1467" t="s">
        <v>1620</v>
      </c>
    </row>
    <row r="1468" spans="1:3">
      <c r="A1468" t="s">
        <v>1621</v>
      </c>
      <c r="B1468">
        <v>0</v>
      </c>
      <c r="C1468" t="s">
        <v>1622</v>
      </c>
    </row>
    <row r="1469" spans="1:3">
      <c r="A1469" t="s">
        <v>1623</v>
      </c>
    </row>
    <row r="1470" spans="1:3">
      <c r="A1470" t="s">
        <v>1624</v>
      </c>
    </row>
    <row r="1471" spans="1:3">
      <c r="A1471" t="s">
        <v>1625</v>
      </c>
      <c r="B1471">
        <v>190.47800000000001</v>
      </c>
      <c r="C1471" t="s">
        <v>1626</v>
      </c>
    </row>
    <row r="1472" spans="1:3">
      <c r="A1472" t="s">
        <v>1627</v>
      </c>
      <c r="B1472">
        <v>2297.8989999999999</v>
      </c>
      <c r="C1472" t="s">
        <v>1628</v>
      </c>
    </row>
    <row r="1473" spans="1:18">
      <c r="A1473" t="s">
        <v>1629</v>
      </c>
    </row>
    <row r="1474" spans="1:18">
      <c r="A1474" t="s">
        <v>1630</v>
      </c>
      <c r="B1474">
        <v>9506.3799999999992</v>
      </c>
      <c r="C1474" t="s">
        <v>1631</v>
      </c>
    </row>
    <row r="1475" spans="1:18">
      <c r="A1475" t="s">
        <v>1632</v>
      </c>
    </row>
    <row r="1476" spans="1:18">
      <c r="A1476" t="s">
        <v>1633</v>
      </c>
    </row>
    <row r="1477" spans="1:18">
      <c r="A1477" t="s">
        <v>1634</v>
      </c>
      <c r="B1477">
        <v>0</v>
      </c>
      <c r="C1477" t="s">
        <v>1635</v>
      </c>
    </row>
    <row r="1478" spans="1:18">
      <c r="A1478" t="s">
        <v>1636</v>
      </c>
      <c r="B1478">
        <v>0</v>
      </c>
      <c r="C1478" t="s">
        <v>1637</v>
      </c>
    </row>
    <row r="1479" spans="1:18">
      <c r="A1479" t="s">
        <v>1638</v>
      </c>
      <c r="B1479">
        <v>0</v>
      </c>
      <c r="C1479" t="s">
        <v>1639</v>
      </c>
    </row>
    <row r="1480" spans="1:18">
      <c r="A1480" t="s">
        <v>1640</v>
      </c>
      <c r="B1480">
        <v>0</v>
      </c>
      <c r="C1480" t="s">
        <v>1641</v>
      </c>
    </row>
    <row r="1481" spans="1:18">
      <c r="A1481" t="s">
        <v>1642</v>
      </c>
      <c r="B1481">
        <v>0</v>
      </c>
      <c r="C1481" t="s">
        <v>1643</v>
      </c>
    </row>
    <row r="1482" spans="1:18">
      <c r="A1482" t="s">
        <v>19</v>
      </c>
    </row>
    <row r="1483" spans="1:18">
      <c r="A1483" t="s">
        <v>1634</v>
      </c>
      <c r="B1483">
        <v>0</v>
      </c>
      <c r="C1483" t="s">
        <v>1644</v>
      </c>
    </row>
    <row r="1484" spans="1:18">
      <c r="A1484" t="s">
        <v>1636</v>
      </c>
      <c r="B1484">
        <v>0</v>
      </c>
      <c r="C1484" t="s">
        <v>1645</v>
      </c>
    </row>
    <row r="1485" spans="1:18">
      <c r="A1485" t="s">
        <v>1638</v>
      </c>
      <c r="B1485">
        <v>0</v>
      </c>
      <c r="C1485" t="s">
        <v>1646</v>
      </c>
      <c r="R1485" t="s">
        <v>2218</v>
      </c>
    </row>
    <row r="1486" spans="1:18">
      <c r="A1486" t="s">
        <v>1642</v>
      </c>
      <c r="B1486">
        <v>0</v>
      </c>
      <c r="C1486" t="s">
        <v>1647</v>
      </c>
    </row>
    <row r="1487" spans="1:18">
      <c r="A1487" t="s">
        <v>1648</v>
      </c>
    </row>
    <row r="1489" spans="1:3">
      <c r="A1489" t="s">
        <v>1649</v>
      </c>
    </row>
    <row r="1490" spans="1:3">
      <c r="A1490" t="s">
        <v>1650</v>
      </c>
    </row>
    <row r="1491" spans="1:3">
      <c r="A1491" t="s">
        <v>1651</v>
      </c>
      <c r="B1491">
        <v>0</v>
      </c>
      <c r="C1491" t="s">
        <v>1652</v>
      </c>
    </row>
    <row r="1492" spans="1:3">
      <c r="A1492" t="s">
        <v>1653</v>
      </c>
      <c r="B1492">
        <v>0</v>
      </c>
      <c r="C1492" t="s">
        <v>1654</v>
      </c>
    </row>
    <row r="1493" spans="1:3">
      <c r="A1493" t="s">
        <v>1655</v>
      </c>
      <c r="B1493">
        <v>0</v>
      </c>
      <c r="C1493" t="s">
        <v>1656</v>
      </c>
    </row>
    <row r="1494" spans="1:3">
      <c r="A1494" t="s">
        <v>1657</v>
      </c>
      <c r="B1494">
        <v>0</v>
      </c>
      <c r="C1494" t="s">
        <v>1658</v>
      </c>
    </row>
    <row r="1495" spans="1:3">
      <c r="A1495" t="s">
        <v>1659</v>
      </c>
      <c r="B1495">
        <v>0</v>
      </c>
      <c r="C1495" t="s">
        <v>1660</v>
      </c>
    </row>
    <row r="1499" spans="1:3">
      <c r="A1499" t="s">
        <v>1661</v>
      </c>
      <c r="B1499">
        <v>30355243307</v>
      </c>
      <c r="C1499" t="s">
        <v>1662</v>
      </c>
    </row>
    <row r="1500" spans="1:3">
      <c r="A1500" t="s">
        <v>1663</v>
      </c>
      <c r="B1500">
        <v>1107</v>
      </c>
      <c r="C1500" t="s">
        <v>1664</v>
      </c>
    </row>
    <row r="1501" spans="1:3">
      <c r="A1501" t="s">
        <v>1665</v>
      </c>
      <c r="B1501">
        <v>8</v>
      </c>
      <c r="C1501" t="s">
        <v>1666</v>
      </c>
    </row>
    <row r="1502" spans="1:3">
      <c r="A1502" t="s">
        <v>1667</v>
      </c>
      <c r="B1502">
        <v>0</v>
      </c>
      <c r="C1502" t="s">
        <v>1668</v>
      </c>
    </row>
    <row r="1503" spans="1:3">
      <c r="A1503" t="s">
        <v>1669</v>
      </c>
      <c r="B1503">
        <v>0</v>
      </c>
      <c r="C1503" t="s">
        <v>1670</v>
      </c>
    </row>
    <row r="1504" spans="1:3">
      <c r="A1504" t="s">
        <v>1671</v>
      </c>
      <c r="B1504">
        <v>0</v>
      </c>
      <c r="C1504" t="s">
        <v>1672</v>
      </c>
    </row>
    <row r="1505" spans="1:3">
      <c r="A1505" t="s">
        <v>1673</v>
      </c>
      <c r="B1505">
        <v>0</v>
      </c>
      <c r="C1505" t="s">
        <v>1674</v>
      </c>
    </row>
    <row r="1506" spans="1:3">
      <c r="A1506" t="s">
        <v>1675</v>
      </c>
      <c r="B1506">
        <v>0</v>
      </c>
      <c r="C1506" t="s">
        <v>1676</v>
      </c>
    </row>
    <row r="1507" spans="1:3">
      <c r="A1507" t="s">
        <v>1677</v>
      </c>
      <c r="B1507">
        <v>0</v>
      </c>
      <c r="C1507" t="s">
        <v>1678</v>
      </c>
    </row>
    <row r="1508" spans="1:3">
      <c r="A1508" t="s">
        <v>1679</v>
      </c>
      <c r="B1508">
        <v>0</v>
      </c>
      <c r="C1508" t="s">
        <v>1680</v>
      </c>
    </row>
    <row r="1509" spans="1:3">
      <c r="A1509" t="s">
        <v>1681</v>
      </c>
      <c r="B1509">
        <v>0</v>
      </c>
      <c r="C1509" t="s">
        <v>1682</v>
      </c>
    </row>
    <row r="1510" spans="1:3">
      <c r="A1510" t="s">
        <v>1683</v>
      </c>
      <c r="B1510">
        <v>0</v>
      </c>
      <c r="C1510" t="s">
        <v>1684</v>
      </c>
    </row>
    <row r="1511" spans="1:3">
      <c r="A1511" t="s">
        <v>1685</v>
      </c>
      <c r="B1511">
        <v>0</v>
      </c>
      <c r="C1511" t="s">
        <v>1686</v>
      </c>
    </row>
    <row r="1512" spans="1:3">
      <c r="A1512" t="s">
        <v>1687</v>
      </c>
      <c r="B1512">
        <v>0</v>
      </c>
      <c r="C1512" t="s">
        <v>1688</v>
      </c>
    </row>
    <row r="1513" spans="1:3">
      <c r="A1513" t="s">
        <v>1689</v>
      </c>
      <c r="B1513">
        <v>0</v>
      </c>
      <c r="C1513" t="s">
        <v>1690</v>
      </c>
    </row>
    <row r="1514" spans="1:3">
      <c r="A1514" t="s">
        <v>1691</v>
      </c>
      <c r="B1514">
        <v>0</v>
      </c>
      <c r="C1514" t="s">
        <v>1692</v>
      </c>
    </row>
    <row r="1515" spans="1:3">
      <c r="A1515" t="s">
        <v>1693</v>
      </c>
      <c r="B1515">
        <v>0</v>
      </c>
      <c r="C1515" t="s">
        <v>1694</v>
      </c>
    </row>
    <row r="1516" spans="1:3">
      <c r="A1516" t="s">
        <v>1695</v>
      </c>
      <c r="B1516">
        <v>0</v>
      </c>
      <c r="C1516" t="s">
        <v>1696</v>
      </c>
    </row>
    <row r="1517" spans="1:3">
      <c r="A1517" t="s">
        <v>1697</v>
      </c>
      <c r="B1517">
        <v>0</v>
      </c>
      <c r="C1517" t="s">
        <v>1698</v>
      </c>
    </row>
    <row r="1518" spans="1:3">
      <c r="A1518" t="s">
        <v>1699</v>
      </c>
      <c r="B1518">
        <v>0</v>
      </c>
      <c r="C1518" t="s">
        <v>1700</v>
      </c>
    </row>
    <row r="1519" spans="1:3">
      <c r="A1519" t="s">
        <v>1701</v>
      </c>
      <c r="B1519">
        <v>0</v>
      </c>
      <c r="C1519" t="s">
        <v>1702</v>
      </c>
    </row>
    <row r="1520" spans="1:3">
      <c r="A1520" t="s">
        <v>1703</v>
      </c>
      <c r="B1520">
        <v>0</v>
      </c>
      <c r="C1520" t="s">
        <v>1704</v>
      </c>
    </row>
    <row r="1521" spans="1:3">
      <c r="A1521" t="s">
        <v>1705</v>
      </c>
      <c r="B1521">
        <v>0</v>
      </c>
      <c r="C1521" t="s">
        <v>1706</v>
      </c>
    </row>
    <row r="1522" spans="1:3">
      <c r="A1522" t="s">
        <v>1707</v>
      </c>
      <c r="B1522">
        <v>0</v>
      </c>
      <c r="C1522" t="s">
        <v>1708</v>
      </c>
    </row>
    <row r="1523" spans="1:3">
      <c r="A1523" t="s">
        <v>1709</v>
      </c>
      <c r="B1523" s="1">
        <v>0</v>
      </c>
      <c r="C1523" t="s">
        <v>1710</v>
      </c>
    </row>
    <row r="1524" spans="1:3">
      <c r="A1524" t="s">
        <v>1711</v>
      </c>
      <c r="B1524">
        <v>0</v>
      </c>
      <c r="C1524" t="s">
        <v>1712</v>
      </c>
    </row>
    <row r="1525" spans="1:3">
      <c r="A1525" t="s">
        <v>1713</v>
      </c>
      <c r="B1525">
        <v>0</v>
      </c>
      <c r="C1525" t="s">
        <v>1714</v>
      </c>
    </row>
    <row r="1526" spans="1:3">
      <c r="A1526" t="s">
        <v>1715</v>
      </c>
      <c r="B1526" s="1">
        <v>0</v>
      </c>
      <c r="C1526" t="s">
        <v>1716</v>
      </c>
    </row>
    <row r="1527" spans="1:3">
      <c r="A1527" t="s">
        <v>1717</v>
      </c>
      <c r="B1527" s="1">
        <v>0</v>
      </c>
      <c r="C1527" t="s">
        <v>1718</v>
      </c>
    </row>
    <row r="1528" spans="1:3">
      <c r="A1528" t="s">
        <v>1719</v>
      </c>
      <c r="B1528">
        <v>0</v>
      </c>
      <c r="C1528" t="s">
        <v>1720</v>
      </c>
    </row>
    <row r="1529" spans="1:3">
      <c r="A1529" t="s">
        <v>1721</v>
      </c>
      <c r="B1529">
        <v>0</v>
      </c>
      <c r="C1529" t="s">
        <v>1722</v>
      </c>
    </row>
    <row r="1530" spans="1:3">
      <c r="A1530" t="s">
        <v>1723</v>
      </c>
      <c r="B1530" s="1">
        <v>0</v>
      </c>
      <c r="C1530" t="s">
        <v>1724</v>
      </c>
    </row>
    <row r="1531" spans="1:3">
      <c r="A1531" t="s">
        <v>1725</v>
      </c>
      <c r="B1531">
        <v>0</v>
      </c>
      <c r="C1531" t="s">
        <v>1726</v>
      </c>
    </row>
    <row r="1532" spans="1:3">
      <c r="A1532" t="s">
        <v>1727</v>
      </c>
      <c r="B1532">
        <v>0</v>
      </c>
      <c r="C1532" t="s">
        <v>1728</v>
      </c>
    </row>
    <row r="1533" spans="1:3">
      <c r="A1533" t="s">
        <v>1729</v>
      </c>
      <c r="B1533">
        <v>0</v>
      </c>
      <c r="C1533" t="s">
        <v>1730</v>
      </c>
    </row>
    <row r="1534" spans="1:3">
      <c r="A1534" t="s">
        <v>1731</v>
      </c>
      <c r="B1534">
        <v>0</v>
      </c>
      <c r="C1534" t="s">
        <v>1732</v>
      </c>
    </row>
    <row r="1535" spans="1:3">
      <c r="A1535" t="s">
        <v>1733</v>
      </c>
      <c r="B1535">
        <v>0</v>
      </c>
      <c r="C1535" t="s">
        <v>1734</v>
      </c>
    </row>
    <row r="1536" spans="1:3">
      <c r="A1536" t="s">
        <v>1735</v>
      </c>
      <c r="B1536">
        <v>0</v>
      </c>
      <c r="C1536" t="s">
        <v>1736</v>
      </c>
    </row>
    <row r="1537" spans="1:3">
      <c r="A1537" t="s">
        <v>1737</v>
      </c>
      <c r="B1537">
        <v>0</v>
      </c>
      <c r="C1537" t="s">
        <v>1738</v>
      </c>
    </row>
    <row r="1538" spans="1:3">
      <c r="A1538" t="s">
        <v>1739</v>
      </c>
      <c r="B1538">
        <v>0</v>
      </c>
      <c r="C1538" t="s">
        <v>1740</v>
      </c>
    </row>
    <row r="1539" spans="1:3">
      <c r="A1539" t="s">
        <v>1741</v>
      </c>
      <c r="B1539">
        <v>0</v>
      </c>
      <c r="C1539" t="s">
        <v>1742</v>
      </c>
    </row>
    <row r="1540" spans="1:3">
      <c r="A1540" t="s">
        <v>1743</v>
      </c>
      <c r="B1540">
        <v>0</v>
      </c>
      <c r="C1540" t="s">
        <v>1744</v>
      </c>
    </row>
    <row r="1541" spans="1:3">
      <c r="A1541" t="s">
        <v>1745</v>
      </c>
      <c r="B1541">
        <v>0</v>
      </c>
      <c r="C1541" t="s">
        <v>1746</v>
      </c>
    </row>
    <row r="1542" spans="1:3">
      <c r="A1542" t="s">
        <v>1747</v>
      </c>
      <c r="B1542">
        <v>0</v>
      </c>
      <c r="C1542" t="s">
        <v>1748</v>
      </c>
    </row>
    <row r="1543" spans="1:3">
      <c r="A1543" t="s">
        <v>1749</v>
      </c>
      <c r="B1543">
        <v>0</v>
      </c>
      <c r="C1543" t="s">
        <v>1750</v>
      </c>
    </row>
    <row r="1544" spans="1:3">
      <c r="A1544" t="s">
        <v>1751</v>
      </c>
      <c r="B1544">
        <v>0</v>
      </c>
      <c r="C1544" t="s">
        <v>1752</v>
      </c>
    </row>
    <row r="1545" spans="1:3">
      <c r="A1545" t="s">
        <v>1753</v>
      </c>
      <c r="B1545">
        <v>0</v>
      </c>
      <c r="C1545" t="s">
        <v>1754</v>
      </c>
    </row>
    <row r="1546" spans="1:3">
      <c r="A1546" t="s">
        <v>1755</v>
      </c>
      <c r="B1546">
        <v>0</v>
      </c>
      <c r="C1546" t="s">
        <v>1756</v>
      </c>
    </row>
    <row r="1547" spans="1:3">
      <c r="A1547" t="s">
        <v>1757</v>
      </c>
      <c r="B1547">
        <v>0</v>
      </c>
      <c r="C1547" t="s">
        <v>1758</v>
      </c>
    </row>
    <row r="1548" spans="1:3">
      <c r="A1548" t="s">
        <v>1759</v>
      </c>
      <c r="B1548">
        <v>0</v>
      </c>
      <c r="C1548" t="s">
        <v>1760</v>
      </c>
    </row>
    <row r="1549" spans="1:3">
      <c r="A1549" t="s">
        <v>1761</v>
      </c>
      <c r="B1549">
        <v>0</v>
      </c>
      <c r="C1549" t="s">
        <v>1762</v>
      </c>
    </row>
    <row r="1550" spans="1:3">
      <c r="A1550" t="s">
        <v>1763</v>
      </c>
      <c r="B1550">
        <v>0</v>
      </c>
      <c r="C1550" t="s">
        <v>1764</v>
      </c>
    </row>
    <row r="1551" spans="1:3">
      <c r="A1551" t="s">
        <v>1765</v>
      </c>
      <c r="B1551">
        <v>0</v>
      </c>
      <c r="C1551" t="s">
        <v>1766</v>
      </c>
    </row>
    <row r="1552" spans="1:3">
      <c r="A1552" t="s">
        <v>1767</v>
      </c>
      <c r="B1552">
        <v>0</v>
      </c>
      <c r="C1552" t="s">
        <v>1768</v>
      </c>
    </row>
    <row r="1553" spans="1:3">
      <c r="A1553" t="s">
        <v>1769</v>
      </c>
      <c r="B1553">
        <v>0</v>
      </c>
      <c r="C1553" t="s">
        <v>1770</v>
      </c>
    </row>
    <row r="1554" spans="1:3">
      <c r="A1554" t="s">
        <v>1771</v>
      </c>
      <c r="B1554">
        <v>0</v>
      </c>
      <c r="C1554" t="s">
        <v>1772</v>
      </c>
    </row>
    <row r="1555" spans="1:3">
      <c r="A1555" t="s">
        <v>1773</v>
      </c>
      <c r="B1555">
        <v>0</v>
      </c>
      <c r="C1555" t="s">
        <v>1774</v>
      </c>
    </row>
    <row r="1556" spans="1:3">
      <c r="A1556" t="s">
        <v>1775</v>
      </c>
      <c r="B1556">
        <v>0</v>
      </c>
      <c r="C1556" t="s">
        <v>1776</v>
      </c>
    </row>
    <row r="1557" spans="1:3">
      <c r="A1557" t="s">
        <v>1777</v>
      </c>
      <c r="B1557">
        <v>0</v>
      </c>
      <c r="C1557" t="s">
        <v>1778</v>
      </c>
    </row>
    <row r="1558" spans="1:3">
      <c r="A1558" t="s">
        <v>1779</v>
      </c>
      <c r="B1558">
        <v>0</v>
      </c>
      <c r="C1558" t="s">
        <v>1780</v>
      </c>
    </row>
    <row r="1559" spans="1:3">
      <c r="A1559" t="s">
        <v>1781</v>
      </c>
      <c r="B1559">
        <v>0</v>
      </c>
      <c r="C1559" t="s">
        <v>1782</v>
      </c>
    </row>
    <row r="1560" spans="1:3">
      <c r="A1560" t="s">
        <v>1783</v>
      </c>
      <c r="B1560">
        <v>0</v>
      </c>
      <c r="C1560" t="s">
        <v>1784</v>
      </c>
    </row>
    <row r="1561" spans="1:3">
      <c r="A1561" t="s">
        <v>1785</v>
      </c>
      <c r="B1561">
        <v>0</v>
      </c>
      <c r="C1561" t="s">
        <v>1786</v>
      </c>
    </row>
    <row r="1562" spans="1:3">
      <c r="A1562" t="s">
        <v>1787</v>
      </c>
      <c r="B1562">
        <v>0</v>
      </c>
      <c r="C1562" t="s">
        <v>1788</v>
      </c>
    </row>
    <row r="1563" spans="1:3">
      <c r="A1563" t="s">
        <v>1789</v>
      </c>
      <c r="B1563">
        <v>0</v>
      </c>
      <c r="C1563" t="s">
        <v>1790</v>
      </c>
    </row>
    <row r="1564" spans="1:3">
      <c r="A1564" t="s">
        <v>1791</v>
      </c>
      <c r="B1564">
        <v>0</v>
      </c>
      <c r="C1564" t="s">
        <v>1792</v>
      </c>
    </row>
    <row r="1565" spans="1:3">
      <c r="A1565" t="s">
        <v>1793</v>
      </c>
      <c r="B1565">
        <v>0</v>
      </c>
      <c r="C1565" t="s">
        <v>1794</v>
      </c>
    </row>
    <row r="1566" spans="1:3">
      <c r="A1566" t="s">
        <v>1795</v>
      </c>
      <c r="B1566">
        <v>0</v>
      </c>
      <c r="C1566" t="s">
        <v>1796</v>
      </c>
    </row>
    <row r="1567" spans="1:3">
      <c r="A1567" t="s">
        <v>1797</v>
      </c>
      <c r="B1567">
        <v>0</v>
      </c>
      <c r="C1567" t="s">
        <v>1798</v>
      </c>
    </row>
    <row r="1568" spans="1:3">
      <c r="A1568" t="s">
        <v>1799</v>
      </c>
      <c r="B1568">
        <v>0</v>
      </c>
      <c r="C1568" t="s">
        <v>1800</v>
      </c>
    </row>
    <row r="1569" spans="1:3">
      <c r="A1569" t="s">
        <v>1801</v>
      </c>
      <c r="B1569">
        <v>0</v>
      </c>
      <c r="C1569" t="s">
        <v>1802</v>
      </c>
    </row>
    <row r="1570" spans="1:3">
      <c r="A1570" t="s">
        <v>1803</v>
      </c>
      <c r="B1570">
        <v>0</v>
      </c>
      <c r="C1570" t="s">
        <v>1804</v>
      </c>
    </row>
    <row r="1571" spans="1:3">
      <c r="A1571" t="s">
        <v>1805</v>
      </c>
      <c r="B1571">
        <v>0</v>
      </c>
      <c r="C1571" t="s">
        <v>1806</v>
      </c>
    </row>
    <row r="1572" spans="1:3">
      <c r="A1572" t="s">
        <v>1807</v>
      </c>
      <c r="B1572">
        <v>0</v>
      </c>
      <c r="C1572" t="s">
        <v>1808</v>
      </c>
    </row>
    <row r="1573" spans="1:3">
      <c r="A1573" t="s">
        <v>1809</v>
      </c>
      <c r="B1573">
        <v>0</v>
      </c>
      <c r="C1573" t="s">
        <v>1810</v>
      </c>
    </row>
    <row r="1574" spans="1:3">
      <c r="A1574" t="s">
        <v>1811</v>
      </c>
      <c r="B1574">
        <v>0</v>
      </c>
      <c r="C1574" t="s">
        <v>1812</v>
      </c>
    </row>
    <row r="1575" spans="1:3">
      <c r="A1575" t="s">
        <v>1813</v>
      </c>
      <c r="B1575">
        <v>0</v>
      </c>
      <c r="C1575" t="s">
        <v>1814</v>
      </c>
    </row>
    <row r="1576" spans="1:3">
      <c r="A1576" t="s">
        <v>1815</v>
      </c>
      <c r="B1576">
        <v>0</v>
      </c>
      <c r="C1576" t="s">
        <v>1816</v>
      </c>
    </row>
    <row r="1577" spans="1:3">
      <c r="A1577" t="s">
        <v>1817</v>
      </c>
      <c r="B1577">
        <v>0</v>
      </c>
      <c r="C1577" t="s">
        <v>1818</v>
      </c>
    </row>
    <row r="1578" spans="1:3">
      <c r="A1578" t="s">
        <v>1819</v>
      </c>
      <c r="B1578">
        <v>0</v>
      </c>
      <c r="C1578" t="s">
        <v>1820</v>
      </c>
    </row>
    <row r="1579" spans="1:3">
      <c r="A1579" t="s">
        <v>1821</v>
      </c>
      <c r="B1579">
        <v>0</v>
      </c>
      <c r="C1579" t="s">
        <v>1822</v>
      </c>
    </row>
    <row r="1580" spans="1:3">
      <c r="A1580" t="s">
        <v>1823</v>
      </c>
      <c r="B1580">
        <v>0</v>
      </c>
      <c r="C1580" t="s">
        <v>1824</v>
      </c>
    </row>
    <row r="1581" spans="1:3">
      <c r="A1581" t="s">
        <v>1825</v>
      </c>
      <c r="B1581">
        <v>0</v>
      </c>
      <c r="C1581" t="s">
        <v>1826</v>
      </c>
    </row>
    <row r="1582" spans="1:3">
      <c r="A1582" t="s">
        <v>1827</v>
      </c>
      <c r="B1582">
        <v>0</v>
      </c>
      <c r="C1582" t="s">
        <v>1828</v>
      </c>
    </row>
    <row r="1583" spans="1:3">
      <c r="A1583" t="s">
        <v>1829</v>
      </c>
      <c r="B1583">
        <v>0</v>
      </c>
      <c r="C1583" t="s">
        <v>1830</v>
      </c>
    </row>
    <row r="1584" spans="1:3">
      <c r="A1584" t="s">
        <v>1831</v>
      </c>
      <c r="B1584">
        <v>0</v>
      </c>
      <c r="C1584" t="s">
        <v>1832</v>
      </c>
    </row>
    <row r="1585" spans="1:3">
      <c r="A1585" t="s">
        <v>1833</v>
      </c>
      <c r="B1585">
        <v>0</v>
      </c>
      <c r="C1585" t="s">
        <v>1834</v>
      </c>
    </row>
    <row r="1586" spans="1:3">
      <c r="A1586" t="s">
        <v>1835</v>
      </c>
      <c r="B1586">
        <v>0</v>
      </c>
      <c r="C1586" t="s">
        <v>1836</v>
      </c>
    </row>
    <row r="1587" spans="1:3">
      <c r="A1587" t="s">
        <v>1837</v>
      </c>
      <c r="B1587">
        <v>0</v>
      </c>
      <c r="C1587" t="s">
        <v>1838</v>
      </c>
    </row>
    <row r="1588" spans="1:3">
      <c r="A1588" t="s">
        <v>1839</v>
      </c>
      <c r="B1588">
        <v>0</v>
      </c>
      <c r="C1588" t="s">
        <v>1840</v>
      </c>
    </row>
    <row r="1589" spans="1:3">
      <c r="A1589" t="s">
        <v>1841</v>
      </c>
      <c r="B1589">
        <v>0</v>
      </c>
      <c r="C1589" t="s">
        <v>1842</v>
      </c>
    </row>
    <row r="1590" spans="1:3">
      <c r="A1590" t="s">
        <v>1843</v>
      </c>
      <c r="B1590">
        <v>0</v>
      </c>
      <c r="C1590" t="s">
        <v>1844</v>
      </c>
    </row>
    <row r="1591" spans="1:3">
      <c r="A1591" t="s">
        <v>1845</v>
      </c>
      <c r="B1591">
        <v>0</v>
      </c>
      <c r="C1591" t="s">
        <v>1846</v>
      </c>
    </row>
    <row r="1592" spans="1:3">
      <c r="A1592" t="s">
        <v>1847</v>
      </c>
      <c r="B1592">
        <v>0</v>
      </c>
      <c r="C1592" t="s">
        <v>1848</v>
      </c>
    </row>
    <row r="1593" spans="1:3">
      <c r="A1593" t="s">
        <v>1849</v>
      </c>
      <c r="B1593">
        <v>0</v>
      </c>
      <c r="C1593" t="s">
        <v>1850</v>
      </c>
    </row>
    <row r="1594" spans="1:3">
      <c r="A1594" t="s">
        <v>1851</v>
      </c>
      <c r="B1594">
        <v>0</v>
      </c>
      <c r="C1594" t="s">
        <v>1852</v>
      </c>
    </row>
    <row r="1595" spans="1:3">
      <c r="A1595" t="s">
        <v>1853</v>
      </c>
      <c r="B1595">
        <v>0</v>
      </c>
      <c r="C1595" t="s">
        <v>1854</v>
      </c>
    </row>
    <row r="1596" spans="1:3">
      <c r="A1596" t="s">
        <v>1855</v>
      </c>
      <c r="B1596">
        <v>0</v>
      </c>
      <c r="C1596" t="s">
        <v>1856</v>
      </c>
    </row>
    <row r="1597" spans="1:3">
      <c r="A1597" t="s">
        <v>1857</v>
      </c>
      <c r="B1597">
        <v>0</v>
      </c>
      <c r="C1597" t="s">
        <v>1858</v>
      </c>
    </row>
    <row r="1598" spans="1:3">
      <c r="A1598" t="s">
        <v>1859</v>
      </c>
      <c r="B1598">
        <v>0</v>
      </c>
      <c r="C1598" t="s">
        <v>1860</v>
      </c>
    </row>
    <row r="1599" spans="1:3">
      <c r="A1599" t="s">
        <v>1861</v>
      </c>
      <c r="B1599">
        <v>0</v>
      </c>
      <c r="C1599" t="s">
        <v>1862</v>
      </c>
    </row>
    <row r="1600" spans="1:3">
      <c r="A1600" t="s">
        <v>1863</v>
      </c>
      <c r="B1600">
        <v>0</v>
      </c>
      <c r="C1600" t="s">
        <v>1864</v>
      </c>
    </row>
    <row r="1601" spans="1:3">
      <c r="A1601" t="s">
        <v>1865</v>
      </c>
      <c r="B1601">
        <v>0</v>
      </c>
      <c r="C1601" t="s">
        <v>1866</v>
      </c>
    </row>
    <row r="1602" spans="1:3">
      <c r="A1602" t="s">
        <v>1867</v>
      </c>
      <c r="B1602">
        <v>0</v>
      </c>
      <c r="C1602" t="s">
        <v>1868</v>
      </c>
    </row>
    <row r="1603" spans="1:3">
      <c r="A1603" t="s">
        <v>1869</v>
      </c>
      <c r="B1603">
        <v>0</v>
      </c>
      <c r="C1603" t="s">
        <v>1870</v>
      </c>
    </row>
    <row r="1604" spans="1:3">
      <c r="A1604" t="s">
        <v>1871</v>
      </c>
      <c r="B1604">
        <v>0</v>
      </c>
      <c r="C1604" t="s">
        <v>1872</v>
      </c>
    </row>
    <row r="1605" spans="1:3">
      <c r="A1605" t="s">
        <v>1873</v>
      </c>
      <c r="B1605">
        <v>0</v>
      </c>
      <c r="C1605" t="s">
        <v>1874</v>
      </c>
    </row>
    <row r="1606" spans="1:3">
      <c r="A1606" t="s">
        <v>1875</v>
      </c>
      <c r="B1606">
        <v>0</v>
      </c>
      <c r="C1606" t="s">
        <v>1876</v>
      </c>
    </row>
    <row r="1607" spans="1:3">
      <c r="A1607" t="s">
        <v>1877</v>
      </c>
      <c r="B1607">
        <v>0</v>
      </c>
      <c r="C1607" t="s">
        <v>1878</v>
      </c>
    </row>
    <row r="1608" spans="1:3">
      <c r="A1608" t="s">
        <v>1879</v>
      </c>
      <c r="B1608">
        <v>0</v>
      </c>
      <c r="C1608" t="s">
        <v>1880</v>
      </c>
    </row>
    <row r="1609" spans="1:3">
      <c r="A1609" t="s">
        <v>1881</v>
      </c>
      <c r="B1609">
        <v>0</v>
      </c>
      <c r="C1609" t="s">
        <v>1882</v>
      </c>
    </row>
    <row r="1610" spans="1:3">
      <c r="A1610" t="s">
        <v>1883</v>
      </c>
      <c r="B1610">
        <v>0</v>
      </c>
      <c r="C1610" t="s">
        <v>1884</v>
      </c>
    </row>
    <row r="1611" spans="1:3">
      <c r="A1611" t="s">
        <v>1885</v>
      </c>
      <c r="B1611">
        <v>0</v>
      </c>
      <c r="C1611" t="s">
        <v>1886</v>
      </c>
    </row>
    <row r="1612" spans="1:3">
      <c r="A1612" t="s">
        <v>1887</v>
      </c>
      <c r="B1612">
        <v>0</v>
      </c>
      <c r="C1612" t="s">
        <v>1888</v>
      </c>
    </row>
    <row r="1613" spans="1:3">
      <c r="A1613" t="s">
        <v>1889</v>
      </c>
      <c r="B1613">
        <v>0</v>
      </c>
      <c r="C1613" t="s">
        <v>1890</v>
      </c>
    </row>
    <row r="1614" spans="1:3">
      <c r="A1614" t="s">
        <v>1891</v>
      </c>
      <c r="B1614">
        <v>0</v>
      </c>
      <c r="C1614" t="s">
        <v>1892</v>
      </c>
    </row>
    <row r="1615" spans="1:3">
      <c r="A1615" t="s">
        <v>1893</v>
      </c>
      <c r="B1615">
        <v>0</v>
      </c>
      <c r="C1615" t="s">
        <v>1894</v>
      </c>
    </row>
    <row r="1616" spans="1:3">
      <c r="A1616" t="s">
        <v>1895</v>
      </c>
      <c r="B1616">
        <v>0</v>
      </c>
      <c r="C1616" t="s">
        <v>1896</v>
      </c>
    </row>
    <row r="1617" spans="1:3">
      <c r="A1617" t="s">
        <v>1897</v>
      </c>
      <c r="B1617">
        <v>0</v>
      </c>
      <c r="C1617" t="s">
        <v>1898</v>
      </c>
    </row>
    <row r="1618" spans="1:3">
      <c r="A1618" t="s">
        <v>1899</v>
      </c>
      <c r="B1618">
        <v>0</v>
      </c>
      <c r="C1618" t="s">
        <v>1900</v>
      </c>
    </row>
    <row r="1619" spans="1:3">
      <c r="A1619" t="s">
        <v>1901</v>
      </c>
      <c r="B1619">
        <v>0</v>
      </c>
      <c r="C1619" t="s">
        <v>1902</v>
      </c>
    </row>
    <row r="1620" spans="1:3">
      <c r="A1620" t="s">
        <v>1903</v>
      </c>
      <c r="B1620">
        <v>0</v>
      </c>
      <c r="C1620" t="s">
        <v>1904</v>
      </c>
    </row>
    <row r="1621" spans="1:3">
      <c r="A1621" t="s">
        <v>1905</v>
      </c>
      <c r="B1621">
        <v>0</v>
      </c>
      <c r="C1621" t="s">
        <v>1906</v>
      </c>
    </row>
    <row r="1622" spans="1:3">
      <c r="A1622" t="s">
        <v>1907</v>
      </c>
      <c r="B1622">
        <v>0</v>
      </c>
      <c r="C1622" t="s">
        <v>1908</v>
      </c>
    </row>
    <row r="1623" spans="1:3">
      <c r="A1623" t="s">
        <v>1909</v>
      </c>
      <c r="B1623">
        <v>0</v>
      </c>
      <c r="C1623" t="s">
        <v>1910</v>
      </c>
    </row>
    <row r="1624" spans="1:3">
      <c r="A1624" t="s">
        <v>1911</v>
      </c>
      <c r="B1624">
        <v>0</v>
      </c>
      <c r="C1624" t="s">
        <v>1912</v>
      </c>
    </row>
    <row r="1625" spans="1:3">
      <c r="A1625" t="s">
        <v>1913</v>
      </c>
      <c r="B1625">
        <v>0</v>
      </c>
      <c r="C1625" t="s">
        <v>1914</v>
      </c>
    </row>
    <row r="1626" spans="1:3">
      <c r="A1626" t="s">
        <v>1915</v>
      </c>
      <c r="B1626">
        <v>0</v>
      </c>
      <c r="C1626" t="s">
        <v>1916</v>
      </c>
    </row>
    <row r="1627" spans="1:3">
      <c r="A1627" t="s">
        <v>1917</v>
      </c>
      <c r="B1627">
        <v>0</v>
      </c>
      <c r="C1627" t="s">
        <v>1918</v>
      </c>
    </row>
    <row r="1628" spans="1:3">
      <c r="A1628" t="s">
        <v>1919</v>
      </c>
      <c r="B1628">
        <v>0</v>
      </c>
      <c r="C1628" t="s">
        <v>1920</v>
      </c>
    </row>
    <row r="1629" spans="1:3">
      <c r="A1629" t="s">
        <v>1921</v>
      </c>
      <c r="B1629">
        <v>0</v>
      </c>
      <c r="C1629" t="s">
        <v>1922</v>
      </c>
    </row>
    <row r="1630" spans="1:3">
      <c r="A1630" t="s">
        <v>1923</v>
      </c>
      <c r="B1630">
        <v>0</v>
      </c>
      <c r="C1630" t="s">
        <v>1924</v>
      </c>
    </row>
    <row r="1631" spans="1:3">
      <c r="A1631" t="s">
        <v>1925</v>
      </c>
      <c r="B1631">
        <v>0</v>
      </c>
      <c r="C1631" t="s">
        <v>1926</v>
      </c>
    </row>
    <row r="1632" spans="1:3">
      <c r="A1632" t="s">
        <v>1927</v>
      </c>
      <c r="B1632">
        <v>0</v>
      </c>
      <c r="C1632" t="s">
        <v>1928</v>
      </c>
    </row>
    <row r="1633" spans="1:3">
      <c r="A1633" t="s">
        <v>1929</v>
      </c>
      <c r="B1633">
        <v>0</v>
      </c>
      <c r="C1633" t="s">
        <v>1930</v>
      </c>
    </row>
    <row r="1634" spans="1:3">
      <c r="A1634" t="s">
        <v>1931</v>
      </c>
      <c r="B1634">
        <v>0</v>
      </c>
      <c r="C1634" t="s">
        <v>1932</v>
      </c>
    </row>
    <row r="1635" spans="1:3">
      <c r="A1635" t="s">
        <v>1933</v>
      </c>
      <c r="B1635">
        <v>0</v>
      </c>
      <c r="C1635" t="s">
        <v>1934</v>
      </c>
    </row>
    <row r="1636" spans="1:3">
      <c r="A1636" t="s">
        <v>1935</v>
      </c>
      <c r="B1636">
        <v>0</v>
      </c>
      <c r="C1636" t="s">
        <v>1936</v>
      </c>
    </row>
    <row r="1637" spans="1:3">
      <c r="A1637" t="s">
        <v>1937</v>
      </c>
      <c r="B1637">
        <v>0</v>
      </c>
      <c r="C1637" t="s">
        <v>1938</v>
      </c>
    </row>
    <row r="1638" spans="1:3">
      <c r="A1638" t="s">
        <v>1939</v>
      </c>
      <c r="B1638">
        <v>0</v>
      </c>
      <c r="C1638" t="s">
        <v>1940</v>
      </c>
    </row>
    <row r="1639" spans="1:3">
      <c r="A1639" t="s">
        <v>1941</v>
      </c>
      <c r="B1639">
        <v>0</v>
      </c>
      <c r="C1639" t="s">
        <v>1942</v>
      </c>
    </row>
    <row r="1640" spans="1:3">
      <c r="A1640" t="s">
        <v>1943</v>
      </c>
      <c r="B1640">
        <v>0</v>
      </c>
      <c r="C1640" t="s">
        <v>1944</v>
      </c>
    </row>
    <row r="1641" spans="1:3">
      <c r="A1641" t="s">
        <v>1945</v>
      </c>
      <c r="B1641">
        <v>0</v>
      </c>
      <c r="C1641" t="s">
        <v>1946</v>
      </c>
    </row>
    <row r="1642" spans="1:3">
      <c r="A1642" t="s">
        <v>1947</v>
      </c>
      <c r="B1642">
        <v>0</v>
      </c>
      <c r="C1642" t="s">
        <v>1948</v>
      </c>
    </row>
    <row r="1643" spans="1:3">
      <c r="A1643" t="s">
        <v>1949</v>
      </c>
      <c r="B1643">
        <v>0</v>
      </c>
      <c r="C1643" t="s">
        <v>1950</v>
      </c>
    </row>
    <row r="1644" spans="1:3">
      <c r="A1644" t="s">
        <v>1951</v>
      </c>
      <c r="B1644">
        <v>0</v>
      </c>
      <c r="C1644" t="s">
        <v>1952</v>
      </c>
    </row>
    <row r="1645" spans="1:3">
      <c r="A1645" t="s">
        <v>1953</v>
      </c>
      <c r="B1645">
        <v>0</v>
      </c>
      <c r="C1645" t="s">
        <v>1954</v>
      </c>
    </row>
    <row r="1646" spans="1:3">
      <c r="A1646" t="s">
        <v>1955</v>
      </c>
      <c r="B1646">
        <v>0</v>
      </c>
      <c r="C1646" t="s">
        <v>1956</v>
      </c>
    </row>
    <row r="1647" spans="1:3">
      <c r="A1647" t="s">
        <v>1957</v>
      </c>
      <c r="B1647">
        <v>0</v>
      </c>
      <c r="C1647" t="s">
        <v>1958</v>
      </c>
    </row>
    <row r="1648" spans="1:3">
      <c r="A1648" t="s">
        <v>1959</v>
      </c>
      <c r="B1648">
        <v>0</v>
      </c>
      <c r="C1648" t="s">
        <v>1960</v>
      </c>
    </row>
    <row r="1649" spans="1:3">
      <c r="A1649" t="s">
        <v>1961</v>
      </c>
      <c r="B1649">
        <v>0</v>
      </c>
      <c r="C1649" t="s">
        <v>1962</v>
      </c>
    </row>
    <row r="1650" spans="1:3">
      <c r="A1650" t="s">
        <v>1963</v>
      </c>
      <c r="B1650">
        <v>0</v>
      </c>
      <c r="C1650" t="s">
        <v>1964</v>
      </c>
    </row>
    <row r="1651" spans="1:3">
      <c r="A1651" t="s">
        <v>1965</v>
      </c>
      <c r="B1651">
        <v>0</v>
      </c>
      <c r="C1651" t="s">
        <v>1966</v>
      </c>
    </row>
    <row r="1652" spans="1:3">
      <c r="A1652" t="s">
        <v>1967</v>
      </c>
      <c r="B1652">
        <v>0</v>
      </c>
      <c r="C1652" t="s">
        <v>1968</v>
      </c>
    </row>
    <row r="1653" spans="1:3">
      <c r="A1653" t="s">
        <v>1969</v>
      </c>
      <c r="B1653">
        <v>0</v>
      </c>
      <c r="C1653" t="s">
        <v>1970</v>
      </c>
    </row>
    <row r="1654" spans="1:3">
      <c r="A1654" t="s">
        <v>1971</v>
      </c>
      <c r="B1654">
        <v>0</v>
      </c>
      <c r="C1654" t="s">
        <v>1972</v>
      </c>
    </row>
    <row r="1655" spans="1:3">
      <c r="A1655" t="s">
        <v>1973</v>
      </c>
      <c r="B1655">
        <v>0</v>
      </c>
      <c r="C1655" t="s">
        <v>1974</v>
      </c>
    </row>
    <row r="1656" spans="1:3">
      <c r="A1656" t="s">
        <v>1975</v>
      </c>
      <c r="B1656">
        <v>0</v>
      </c>
      <c r="C1656" t="s">
        <v>1976</v>
      </c>
    </row>
    <row r="1657" spans="1:3">
      <c r="A1657" t="s">
        <v>1977</v>
      </c>
      <c r="B1657">
        <v>0</v>
      </c>
      <c r="C1657" t="s">
        <v>1978</v>
      </c>
    </row>
    <row r="1658" spans="1:3">
      <c r="A1658" t="s">
        <v>1979</v>
      </c>
      <c r="B1658">
        <v>0</v>
      </c>
      <c r="C1658" t="s">
        <v>1980</v>
      </c>
    </row>
    <row r="1659" spans="1:3">
      <c r="A1659" t="s">
        <v>1981</v>
      </c>
      <c r="B1659">
        <v>0</v>
      </c>
      <c r="C1659" t="s">
        <v>1982</v>
      </c>
    </row>
    <row r="1660" spans="1:3">
      <c r="A1660" t="s">
        <v>1983</v>
      </c>
      <c r="B1660">
        <v>0</v>
      </c>
      <c r="C1660" t="s">
        <v>1984</v>
      </c>
    </row>
    <row r="1661" spans="1:3">
      <c r="A1661" t="s">
        <v>1985</v>
      </c>
      <c r="B1661">
        <v>0</v>
      </c>
      <c r="C1661" t="s">
        <v>1986</v>
      </c>
    </row>
    <row r="1662" spans="1:3">
      <c r="A1662" t="s">
        <v>1987</v>
      </c>
      <c r="B1662">
        <v>0</v>
      </c>
      <c r="C1662" t="s">
        <v>1988</v>
      </c>
    </row>
    <row r="1663" spans="1:3">
      <c r="A1663" t="s">
        <v>1989</v>
      </c>
      <c r="B1663">
        <v>0</v>
      </c>
      <c r="C1663" t="s">
        <v>1990</v>
      </c>
    </row>
    <row r="1664" spans="1:3">
      <c r="A1664" t="s">
        <v>1991</v>
      </c>
      <c r="B1664">
        <v>0</v>
      </c>
      <c r="C1664" t="s">
        <v>1992</v>
      </c>
    </row>
    <row r="1665" spans="1:3">
      <c r="A1665" t="s">
        <v>1993</v>
      </c>
      <c r="B1665">
        <v>0</v>
      </c>
      <c r="C1665" t="s">
        <v>1994</v>
      </c>
    </row>
    <row r="1666" spans="1:3">
      <c r="A1666" t="s">
        <v>1995</v>
      </c>
      <c r="B1666">
        <v>0</v>
      </c>
      <c r="C1666" t="s">
        <v>1996</v>
      </c>
    </row>
    <row r="1667" spans="1:3">
      <c r="A1667" t="s">
        <v>1997</v>
      </c>
      <c r="B1667">
        <v>0</v>
      </c>
      <c r="C1667" t="s">
        <v>1998</v>
      </c>
    </row>
    <row r="1668" spans="1:3">
      <c r="A1668" t="s">
        <v>1999</v>
      </c>
      <c r="B1668">
        <v>0</v>
      </c>
      <c r="C1668" t="s">
        <v>2000</v>
      </c>
    </row>
    <row r="1669" spans="1:3">
      <c r="A1669" t="s">
        <v>2001</v>
      </c>
      <c r="B1669">
        <v>0</v>
      </c>
      <c r="C1669" t="s">
        <v>2002</v>
      </c>
    </row>
    <row r="1670" spans="1:3">
      <c r="A1670" t="s">
        <v>2003</v>
      </c>
      <c r="B1670">
        <v>0</v>
      </c>
      <c r="C1670" t="s">
        <v>2004</v>
      </c>
    </row>
    <row r="1671" spans="1:3">
      <c r="A1671" t="s">
        <v>2005</v>
      </c>
      <c r="B1671">
        <v>0</v>
      </c>
      <c r="C1671" t="s">
        <v>2006</v>
      </c>
    </row>
    <row r="1672" spans="1:3">
      <c r="A1672" t="s">
        <v>2007</v>
      </c>
      <c r="B1672">
        <v>0</v>
      </c>
      <c r="C1672" t="s">
        <v>2008</v>
      </c>
    </row>
    <row r="1673" spans="1:3">
      <c r="A1673" t="s">
        <v>2009</v>
      </c>
      <c r="B1673">
        <v>0</v>
      </c>
      <c r="C1673" t="s">
        <v>2010</v>
      </c>
    </row>
    <row r="1674" spans="1:3">
      <c r="A1674" t="s">
        <v>2011</v>
      </c>
      <c r="B1674">
        <v>0</v>
      </c>
      <c r="C1674" t="s">
        <v>2012</v>
      </c>
    </row>
    <row r="1675" spans="1:3">
      <c r="A1675" t="s">
        <v>2013</v>
      </c>
      <c r="B1675">
        <v>0</v>
      </c>
      <c r="C1675" t="s">
        <v>2014</v>
      </c>
    </row>
    <row r="1676" spans="1:3">
      <c r="A1676" t="s">
        <v>2015</v>
      </c>
      <c r="B1676">
        <v>0</v>
      </c>
      <c r="C1676" t="s">
        <v>2016</v>
      </c>
    </row>
    <row r="1677" spans="1:3">
      <c r="A1677" t="s">
        <v>2017</v>
      </c>
      <c r="B1677">
        <v>0</v>
      </c>
      <c r="C1677" t="s">
        <v>2018</v>
      </c>
    </row>
    <row r="1678" spans="1:3">
      <c r="A1678" t="s">
        <v>2019</v>
      </c>
      <c r="B1678">
        <v>0</v>
      </c>
      <c r="C1678" t="s">
        <v>2020</v>
      </c>
    </row>
    <row r="1679" spans="1:3">
      <c r="A1679" t="s">
        <v>2021</v>
      </c>
      <c r="B1679">
        <v>0</v>
      </c>
      <c r="C1679" t="s">
        <v>2022</v>
      </c>
    </row>
    <row r="1680" spans="1:3">
      <c r="A1680" t="s">
        <v>2023</v>
      </c>
      <c r="B1680">
        <v>0</v>
      </c>
      <c r="C1680" t="s">
        <v>2024</v>
      </c>
    </row>
    <row r="1681" spans="1:3">
      <c r="A1681" t="s">
        <v>2025</v>
      </c>
      <c r="B1681">
        <v>0</v>
      </c>
      <c r="C1681" t="s">
        <v>2026</v>
      </c>
    </row>
    <row r="1682" spans="1:3">
      <c r="A1682" t="s">
        <v>2027</v>
      </c>
      <c r="B1682">
        <v>0</v>
      </c>
      <c r="C1682" t="s">
        <v>2028</v>
      </c>
    </row>
    <row r="1683" spans="1:3">
      <c r="A1683" t="s">
        <v>2029</v>
      </c>
      <c r="B1683">
        <v>0</v>
      </c>
      <c r="C1683" t="s">
        <v>2030</v>
      </c>
    </row>
    <row r="1684" spans="1:3">
      <c r="A1684" t="s">
        <v>2031</v>
      </c>
      <c r="B1684">
        <v>0</v>
      </c>
      <c r="C1684" t="s">
        <v>2032</v>
      </c>
    </row>
    <row r="1685" spans="1:3">
      <c r="A1685" t="s">
        <v>2033</v>
      </c>
      <c r="B1685">
        <v>0</v>
      </c>
      <c r="C1685" t="s">
        <v>2034</v>
      </c>
    </row>
    <row r="1686" spans="1:3">
      <c r="A1686" t="s">
        <v>2035</v>
      </c>
      <c r="B1686">
        <v>0</v>
      </c>
      <c r="C1686" t="s">
        <v>2036</v>
      </c>
    </row>
    <row r="1687" spans="1:3">
      <c r="A1687" t="s">
        <v>2037</v>
      </c>
      <c r="B1687">
        <v>0</v>
      </c>
      <c r="C1687" t="s">
        <v>2038</v>
      </c>
    </row>
    <row r="1688" spans="1:3">
      <c r="A1688" t="s">
        <v>2039</v>
      </c>
      <c r="B1688">
        <v>0</v>
      </c>
      <c r="C1688" t="s">
        <v>2040</v>
      </c>
    </row>
    <row r="1689" spans="1:3">
      <c r="A1689" t="s">
        <v>2041</v>
      </c>
      <c r="B1689">
        <v>0</v>
      </c>
      <c r="C1689" t="s">
        <v>2042</v>
      </c>
    </row>
    <row r="1690" spans="1:3">
      <c r="A1690" t="s">
        <v>2043</v>
      </c>
      <c r="B1690">
        <v>0</v>
      </c>
      <c r="C1690" t="s">
        <v>2044</v>
      </c>
    </row>
    <row r="1691" spans="1:3">
      <c r="A1691" t="s">
        <v>2045</v>
      </c>
      <c r="B1691">
        <v>0</v>
      </c>
      <c r="C1691" t="s">
        <v>2046</v>
      </c>
    </row>
    <row r="1692" spans="1:3">
      <c r="A1692" t="s">
        <v>2047</v>
      </c>
      <c r="B1692">
        <v>0</v>
      </c>
      <c r="C1692" t="s">
        <v>2048</v>
      </c>
    </row>
    <row r="1693" spans="1:3">
      <c r="A1693" t="s">
        <v>2049</v>
      </c>
      <c r="B1693">
        <v>0</v>
      </c>
      <c r="C1693" t="s">
        <v>2050</v>
      </c>
    </row>
    <row r="1694" spans="1:3">
      <c r="A1694" t="s">
        <v>2051</v>
      </c>
      <c r="B1694">
        <v>0</v>
      </c>
      <c r="C1694" t="s">
        <v>2052</v>
      </c>
    </row>
    <row r="1695" spans="1:3">
      <c r="A1695" t="s">
        <v>2053</v>
      </c>
      <c r="B1695">
        <v>0</v>
      </c>
      <c r="C1695" t="s">
        <v>2054</v>
      </c>
    </row>
    <row r="1696" spans="1:3">
      <c r="A1696" t="s">
        <v>2055</v>
      </c>
      <c r="B1696">
        <v>0</v>
      </c>
      <c r="C1696" t="s">
        <v>2056</v>
      </c>
    </row>
    <row r="1697" spans="1:3">
      <c r="A1697" t="s">
        <v>2057</v>
      </c>
      <c r="B1697">
        <v>0</v>
      </c>
      <c r="C1697" t="s">
        <v>2058</v>
      </c>
    </row>
    <row r="1698" spans="1:3">
      <c r="A1698" t="s">
        <v>2059</v>
      </c>
      <c r="B1698">
        <v>0</v>
      </c>
      <c r="C1698" t="s">
        <v>2060</v>
      </c>
    </row>
    <row r="1699" spans="1:3">
      <c r="A1699" t="s">
        <v>2061</v>
      </c>
      <c r="B1699">
        <v>0</v>
      </c>
      <c r="C1699" t="s">
        <v>2062</v>
      </c>
    </row>
    <row r="1700" spans="1:3">
      <c r="A1700" t="s">
        <v>2063</v>
      </c>
      <c r="B1700">
        <v>0</v>
      </c>
      <c r="C1700" t="s">
        <v>2064</v>
      </c>
    </row>
    <row r="1701" spans="1:3">
      <c r="A1701" t="s">
        <v>2065</v>
      </c>
      <c r="B1701">
        <v>0</v>
      </c>
      <c r="C1701" t="s">
        <v>2066</v>
      </c>
    </row>
    <row r="1702" spans="1:3">
      <c r="A1702" t="s">
        <v>2067</v>
      </c>
      <c r="B1702">
        <v>0</v>
      </c>
      <c r="C1702" t="s">
        <v>2068</v>
      </c>
    </row>
    <row r="1703" spans="1:3">
      <c r="A1703" t="s">
        <v>2069</v>
      </c>
      <c r="B1703">
        <v>0</v>
      </c>
      <c r="C1703" t="s">
        <v>2070</v>
      </c>
    </row>
    <row r="1704" spans="1:3">
      <c r="A1704" t="s">
        <v>2071</v>
      </c>
      <c r="B1704">
        <v>0</v>
      </c>
      <c r="C1704" t="s">
        <v>2072</v>
      </c>
    </row>
    <row r="1705" spans="1:3">
      <c r="A1705" t="s">
        <v>2073</v>
      </c>
      <c r="B1705">
        <v>0</v>
      </c>
      <c r="C1705" t="s">
        <v>2074</v>
      </c>
    </row>
    <row r="1706" spans="1:3">
      <c r="A1706" t="s">
        <v>2075</v>
      </c>
      <c r="B1706">
        <v>0</v>
      </c>
      <c r="C1706" t="s">
        <v>2076</v>
      </c>
    </row>
    <row r="1707" spans="1:3">
      <c r="A1707" t="s">
        <v>2077</v>
      </c>
      <c r="B1707">
        <v>0</v>
      </c>
      <c r="C1707" t="s">
        <v>2078</v>
      </c>
    </row>
    <row r="1708" spans="1:3">
      <c r="A1708" t="s">
        <v>2079</v>
      </c>
      <c r="B1708">
        <v>0</v>
      </c>
      <c r="C1708" t="s">
        <v>2080</v>
      </c>
    </row>
    <row r="1709" spans="1:3">
      <c r="A1709" t="s">
        <v>2081</v>
      </c>
      <c r="B1709">
        <v>0</v>
      </c>
      <c r="C1709" t="s">
        <v>2082</v>
      </c>
    </row>
    <row r="1710" spans="1:3">
      <c r="A1710" t="s">
        <v>2083</v>
      </c>
      <c r="B1710">
        <v>0</v>
      </c>
      <c r="C1710" t="s">
        <v>2084</v>
      </c>
    </row>
    <row r="1711" spans="1:3">
      <c r="A1711" t="s">
        <v>2085</v>
      </c>
      <c r="B1711">
        <v>0</v>
      </c>
      <c r="C1711" t="s">
        <v>2086</v>
      </c>
    </row>
    <row r="1712" spans="1:3">
      <c r="A1712" t="s">
        <v>2087</v>
      </c>
      <c r="B1712">
        <v>0</v>
      </c>
      <c r="C1712" t="s">
        <v>2088</v>
      </c>
    </row>
    <row r="1713" spans="1:3">
      <c r="A1713" t="s">
        <v>2089</v>
      </c>
      <c r="B1713">
        <v>0</v>
      </c>
      <c r="C1713" t="s">
        <v>2090</v>
      </c>
    </row>
    <row r="1714" spans="1:3">
      <c r="A1714" t="s">
        <v>2091</v>
      </c>
      <c r="B1714">
        <v>0</v>
      </c>
      <c r="C1714" t="s">
        <v>2092</v>
      </c>
    </row>
    <row r="1715" spans="1:3">
      <c r="A1715" t="s">
        <v>2093</v>
      </c>
      <c r="B1715">
        <v>0</v>
      </c>
      <c r="C1715" t="s">
        <v>2094</v>
      </c>
    </row>
    <row r="1716" spans="1:3">
      <c r="A1716" t="s">
        <v>2095</v>
      </c>
      <c r="B1716">
        <v>0</v>
      </c>
      <c r="C1716" t="s">
        <v>2096</v>
      </c>
    </row>
    <row r="1717" spans="1:3">
      <c r="A1717" t="s">
        <v>2097</v>
      </c>
      <c r="B1717">
        <v>0</v>
      </c>
      <c r="C1717" t="s">
        <v>2098</v>
      </c>
    </row>
    <row r="1718" spans="1:3">
      <c r="A1718" t="s">
        <v>2099</v>
      </c>
      <c r="B1718">
        <v>0</v>
      </c>
      <c r="C1718" t="s">
        <v>2100</v>
      </c>
    </row>
    <row r="1719" spans="1:3">
      <c r="A1719" t="s">
        <v>2101</v>
      </c>
      <c r="B1719">
        <v>0</v>
      </c>
      <c r="C1719" t="s">
        <v>2102</v>
      </c>
    </row>
    <row r="1720" spans="1:3">
      <c r="A1720" t="s">
        <v>2103</v>
      </c>
      <c r="B1720">
        <v>0</v>
      </c>
      <c r="C1720" t="s">
        <v>2104</v>
      </c>
    </row>
    <row r="1721" spans="1:3">
      <c r="A1721" t="s">
        <v>2105</v>
      </c>
      <c r="B1721">
        <v>0</v>
      </c>
      <c r="C1721" t="s">
        <v>2106</v>
      </c>
    </row>
    <row r="1722" spans="1:3">
      <c r="A1722" t="s">
        <v>2107</v>
      </c>
      <c r="B1722">
        <v>0</v>
      </c>
      <c r="C1722" t="s">
        <v>2108</v>
      </c>
    </row>
    <row r="1723" spans="1:3">
      <c r="A1723" t="s">
        <v>2109</v>
      </c>
      <c r="B1723">
        <v>0</v>
      </c>
      <c r="C1723" t="s">
        <v>2110</v>
      </c>
    </row>
    <row r="1724" spans="1:3">
      <c r="A1724" t="s">
        <v>2111</v>
      </c>
      <c r="B1724">
        <v>0</v>
      </c>
      <c r="C1724" t="s">
        <v>2112</v>
      </c>
    </row>
    <row r="1725" spans="1:3">
      <c r="A1725" t="s">
        <v>2113</v>
      </c>
      <c r="B1725">
        <v>0</v>
      </c>
      <c r="C1725" t="s">
        <v>2114</v>
      </c>
    </row>
    <row r="1726" spans="1:3">
      <c r="A1726" t="s">
        <v>2115</v>
      </c>
      <c r="B1726">
        <v>0</v>
      </c>
      <c r="C1726" t="s">
        <v>2116</v>
      </c>
    </row>
    <row r="1727" spans="1:3">
      <c r="A1727" t="s">
        <v>2117</v>
      </c>
      <c r="B1727">
        <v>0</v>
      </c>
      <c r="C1727" t="s">
        <v>2118</v>
      </c>
    </row>
    <row r="1728" spans="1:3">
      <c r="A1728" t="s">
        <v>2119</v>
      </c>
      <c r="B1728">
        <v>0</v>
      </c>
      <c r="C1728" t="s">
        <v>2120</v>
      </c>
    </row>
    <row r="1729" spans="1:6">
      <c r="A1729" t="s">
        <v>2121</v>
      </c>
      <c r="B1729">
        <v>0</v>
      </c>
      <c r="C1729" t="s">
        <v>2122</v>
      </c>
    </row>
    <row r="1730" spans="1:6">
      <c r="A1730" t="s">
        <v>2123</v>
      </c>
      <c r="B1730">
        <v>0</v>
      </c>
      <c r="C1730" t="s">
        <v>2124</v>
      </c>
    </row>
    <row r="1731" spans="1:6">
      <c r="A1731" t="s">
        <v>2125</v>
      </c>
      <c r="B1731">
        <v>0</v>
      </c>
      <c r="C1731" t="s">
        <v>2126</v>
      </c>
    </row>
    <row r="1732" spans="1:6">
      <c r="A1732" t="s">
        <v>2127</v>
      </c>
      <c r="B1732">
        <v>0</v>
      </c>
      <c r="C1732" t="s">
        <v>2128</v>
      </c>
    </row>
    <row r="1733" spans="1:6">
      <c r="A1733" t="s">
        <v>2129</v>
      </c>
      <c r="B1733">
        <v>0</v>
      </c>
      <c r="C1733" t="s">
        <v>2130</v>
      </c>
    </row>
    <row r="1734" spans="1:6">
      <c r="A1734" t="s">
        <v>2131</v>
      </c>
      <c r="B1734">
        <v>0</v>
      </c>
      <c r="C1734" t="s">
        <v>2132</v>
      </c>
    </row>
    <row r="1735" spans="1:6">
      <c r="A1735" t="s">
        <v>2133</v>
      </c>
      <c r="B1735">
        <v>0</v>
      </c>
      <c r="C1735" t="s">
        <v>2134</v>
      </c>
    </row>
    <row r="1736" spans="1:6">
      <c r="A1736" t="s">
        <v>2135</v>
      </c>
      <c r="B1736">
        <v>0</v>
      </c>
      <c r="C1736" t="s">
        <v>2136</v>
      </c>
    </row>
    <row r="1737" spans="1:6">
      <c r="A1737" t="s">
        <v>2137</v>
      </c>
      <c r="B1737">
        <v>0</v>
      </c>
      <c r="C1737" t="s">
        <v>2138</v>
      </c>
    </row>
    <row r="1738" spans="1:6">
      <c r="A1738" t="s">
        <v>2139</v>
      </c>
      <c r="B1738">
        <v>0</v>
      </c>
      <c r="C1738" t="s">
        <v>2140</v>
      </c>
    </row>
    <row r="1741" spans="1:6">
      <c r="A1741" t="s">
        <v>2141</v>
      </c>
    </row>
    <row r="1743" spans="1:6">
      <c r="A1743" t="s">
        <v>2142</v>
      </c>
      <c r="B1743" t="s">
        <v>2143</v>
      </c>
      <c r="C1743" t="s">
        <v>1001</v>
      </c>
      <c r="D1743" t="s">
        <v>2144</v>
      </c>
      <c r="E1743" t="s">
        <v>2145</v>
      </c>
      <c r="F1743" t="s">
        <v>2146</v>
      </c>
    </row>
    <row r="1744" spans="1:6">
      <c r="A1744">
        <v>1</v>
      </c>
      <c r="B1744">
        <v>0</v>
      </c>
      <c r="C1744">
        <v>0</v>
      </c>
      <c r="D1744">
        <v>0</v>
      </c>
      <c r="E1744">
        <v>0</v>
      </c>
      <c r="F1744">
        <v>0</v>
      </c>
    </row>
    <row r="1745" spans="1:6">
      <c r="A1745">
        <v>2</v>
      </c>
      <c r="B1745">
        <v>0</v>
      </c>
      <c r="C1745">
        <v>0</v>
      </c>
      <c r="D1745">
        <v>0</v>
      </c>
      <c r="E1745">
        <v>0</v>
      </c>
      <c r="F1745">
        <v>0</v>
      </c>
    </row>
    <row r="1746" spans="1:6">
      <c r="A1746">
        <v>3</v>
      </c>
      <c r="B1746">
        <v>0</v>
      </c>
      <c r="C1746">
        <v>0</v>
      </c>
      <c r="D1746">
        <v>0</v>
      </c>
      <c r="E1746">
        <v>0</v>
      </c>
      <c r="F1746">
        <v>0</v>
      </c>
    </row>
    <row r="1747" spans="1:6">
      <c r="A1747">
        <v>4</v>
      </c>
      <c r="B1747">
        <v>0</v>
      </c>
      <c r="C1747">
        <v>0</v>
      </c>
      <c r="D1747">
        <v>0</v>
      </c>
      <c r="E1747">
        <v>0</v>
      </c>
      <c r="F1747">
        <v>0</v>
      </c>
    </row>
    <row r="1748" spans="1:6">
      <c r="A1748">
        <v>5</v>
      </c>
      <c r="B1748">
        <v>0</v>
      </c>
      <c r="C1748">
        <v>0</v>
      </c>
      <c r="D1748">
        <v>0</v>
      </c>
      <c r="E1748">
        <v>0</v>
      </c>
      <c r="F1748">
        <v>0</v>
      </c>
    </row>
    <row r="1749" spans="1:6">
      <c r="A1749">
        <v>6</v>
      </c>
      <c r="B1749">
        <v>0</v>
      </c>
      <c r="C1749">
        <v>0</v>
      </c>
      <c r="D1749">
        <v>0</v>
      </c>
      <c r="E1749">
        <v>0</v>
      </c>
      <c r="F1749">
        <v>0</v>
      </c>
    </row>
    <row r="1750" spans="1:6">
      <c r="A1750">
        <v>7</v>
      </c>
      <c r="B1750">
        <v>0</v>
      </c>
      <c r="C1750">
        <v>0</v>
      </c>
      <c r="D1750">
        <v>0</v>
      </c>
      <c r="E1750">
        <v>0</v>
      </c>
      <c r="F1750">
        <v>0</v>
      </c>
    </row>
    <row r="1751" spans="1:6">
      <c r="A1751">
        <v>8</v>
      </c>
      <c r="B1751">
        <v>0</v>
      </c>
      <c r="C1751">
        <v>0</v>
      </c>
      <c r="D1751">
        <v>0</v>
      </c>
      <c r="E1751">
        <v>0</v>
      </c>
      <c r="F1751">
        <v>0</v>
      </c>
    </row>
    <row r="1752" spans="1:6">
      <c r="A1752">
        <v>9</v>
      </c>
      <c r="B1752">
        <v>0</v>
      </c>
      <c r="C1752">
        <v>0</v>
      </c>
      <c r="D1752">
        <v>0</v>
      </c>
      <c r="E1752">
        <v>0</v>
      </c>
      <c r="F1752">
        <v>0</v>
      </c>
    </row>
    <row r="1753" spans="1:6">
      <c r="A1753">
        <v>10</v>
      </c>
      <c r="B1753">
        <v>0</v>
      </c>
      <c r="C1753">
        <v>0</v>
      </c>
      <c r="D1753">
        <v>0</v>
      </c>
      <c r="E1753">
        <v>0</v>
      </c>
      <c r="F1753">
        <v>0</v>
      </c>
    </row>
    <row r="1754" spans="1:6">
      <c r="A1754">
        <v>11</v>
      </c>
      <c r="B1754">
        <v>0</v>
      </c>
      <c r="C1754">
        <v>0</v>
      </c>
      <c r="D1754">
        <v>0</v>
      </c>
      <c r="E1754">
        <v>0</v>
      </c>
      <c r="F1754">
        <v>0</v>
      </c>
    </row>
    <row r="1755" spans="1:6">
      <c r="A1755">
        <v>12</v>
      </c>
      <c r="B1755">
        <v>0</v>
      </c>
      <c r="C1755">
        <v>0</v>
      </c>
      <c r="D1755">
        <v>0</v>
      </c>
      <c r="E1755">
        <v>0</v>
      </c>
      <c r="F1755">
        <v>0</v>
      </c>
    </row>
    <row r="1756" spans="1:6">
      <c r="A1756">
        <v>13</v>
      </c>
      <c r="B1756">
        <v>0</v>
      </c>
      <c r="C1756">
        <v>0</v>
      </c>
      <c r="D1756">
        <v>0</v>
      </c>
      <c r="E1756">
        <v>0</v>
      </c>
      <c r="F1756">
        <v>0</v>
      </c>
    </row>
    <row r="1757" spans="1:6">
      <c r="A1757">
        <v>14</v>
      </c>
      <c r="B1757">
        <v>0</v>
      </c>
      <c r="C1757">
        <v>0</v>
      </c>
      <c r="D1757">
        <v>0</v>
      </c>
      <c r="E1757">
        <v>0</v>
      </c>
      <c r="F1757">
        <v>0</v>
      </c>
    </row>
    <row r="1758" spans="1:6">
      <c r="A1758">
        <v>15</v>
      </c>
      <c r="B1758">
        <v>0</v>
      </c>
      <c r="C1758">
        <v>0</v>
      </c>
      <c r="D1758">
        <v>0</v>
      </c>
      <c r="E1758">
        <v>0</v>
      </c>
      <c r="F1758">
        <v>0</v>
      </c>
    </row>
    <row r="1759" spans="1:6">
      <c r="A1759">
        <v>16</v>
      </c>
      <c r="B1759">
        <v>0</v>
      </c>
      <c r="C1759">
        <v>0</v>
      </c>
      <c r="D1759">
        <v>0</v>
      </c>
      <c r="E1759">
        <v>0</v>
      </c>
      <c r="F1759">
        <v>0</v>
      </c>
    </row>
    <row r="1760" spans="1:6">
      <c r="A1760">
        <v>17</v>
      </c>
      <c r="B1760">
        <v>0</v>
      </c>
      <c r="C1760">
        <v>0</v>
      </c>
      <c r="D1760">
        <v>0</v>
      </c>
      <c r="E1760">
        <v>0</v>
      </c>
      <c r="F1760">
        <v>0</v>
      </c>
    </row>
    <row r="1761" spans="1:6">
      <c r="A1761">
        <v>18</v>
      </c>
      <c r="B1761">
        <v>0</v>
      </c>
      <c r="C1761">
        <v>0</v>
      </c>
      <c r="D1761">
        <v>0</v>
      </c>
      <c r="E1761">
        <v>0</v>
      </c>
      <c r="F1761">
        <v>0</v>
      </c>
    </row>
    <row r="1762" spans="1:6">
      <c r="A1762">
        <v>19</v>
      </c>
      <c r="B1762">
        <v>0</v>
      </c>
      <c r="C1762">
        <v>0</v>
      </c>
      <c r="D1762">
        <v>0</v>
      </c>
      <c r="E1762">
        <v>0</v>
      </c>
      <c r="F1762">
        <v>0</v>
      </c>
    </row>
    <row r="1763" spans="1:6">
      <c r="A1763">
        <v>20</v>
      </c>
      <c r="B1763">
        <v>0</v>
      </c>
      <c r="C1763">
        <v>0</v>
      </c>
      <c r="D1763">
        <v>0</v>
      </c>
      <c r="E1763">
        <v>0</v>
      </c>
      <c r="F1763">
        <v>0</v>
      </c>
    </row>
    <row r="1764" spans="1:6">
      <c r="A1764">
        <v>21</v>
      </c>
      <c r="B1764">
        <v>0</v>
      </c>
      <c r="C1764">
        <v>0</v>
      </c>
      <c r="D1764">
        <v>0</v>
      </c>
      <c r="E1764">
        <v>0</v>
      </c>
      <c r="F1764">
        <v>0</v>
      </c>
    </row>
    <row r="1765" spans="1:6">
      <c r="A1765">
        <v>22</v>
      </c>
      <c r="B1765">
        <v>0</v>
      </c>
      <c r="C1765">
        <v>0</v>
      </c>
      <c r="D1765">
        <v>0</v>
      </c>
      <c r="E1765">
        <v>0</v>
      </c>
      <c r="F1765">
        <v>0</v>
      </c>
    </row>
    <row r="1766" spans="1:6">
      <c r="A1766">
        <v>23</v>
      </c>
      <c r="B1766">
        <v>0</v>
      </c>
      <c r="C1766">
        <v>0</v>
      </c>
      <c r="D1766">
        <v>0</v>
      </c>
      <c r="E1766">
        <v>0</v>
      </c>
      <c r="F1766">
        <v>0</v>
      </c>
    </row>
    <row r="1767" spans="1:6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</row>
    <row r="1768" spans="1:6">
      <c r="A1768">
        <v>25</v>
      </c>
      <c r="B1768">
        <v>0</v>
      </c>
      <c r="C1768">
        <v>0</v>
      </c>
      <c r="D1768">
        <v>0</v>
      </c>
      <c r="E1768">
        <v>0</v>
      </c>
      <c r="F1768">
        <v>0</v>
      </c>
    </row>
    <row r="1769" spans="1:6">
      <c r="A1769">
        <v>26</v>
      </c>
      <c r="B1769">
        <v>0</v>
      </c>
      <c r="C1769">
        <v>0</v>
      </c>
      <c r="D1769">
        <v>0</v>
      </c>
      <c r="E1769">
        <v>0</v>
      </c>
      <c r="F1769">
        <v>0</v>
      </c>
    </row>
    <row r="1770" spans="1:6">
      <c r="A1770">
        <v>27</v>
      </c>
      <c r="B1770">
        <v>0</v>
      </c>
      <c r="C1770">
        <v>0</v>
      </c>
      <c r="D1770">
        <v>0</v>
      </c>
      <c r="E1770">
        <v>0</v>
      </c>
      <c r="F1770">
        <v>0</v>
      </c>
    </row>
    <row r="1771" spans="1:6">
      <c r="A1771">
        <v>28</v>
      </c>
      <c r="B1771">
        <v>0</v>
      </c>
      <c r="C1771">
        <v>0</v>
      </c>
      <c r="D1771">
        <v>0</v>
      </c>
      <c r="E1771">
        <v>0</v>
      </c>
      <c r="F1771">
        <v>0</v>
      </c>
    </row>
    <row r="1772" spans="1:6">
      <c r="A1772">
        <v>29</v>
      </c>
      <c r="B1772">
        <v>0</v>
      </c>
      <c r="C1772">
        <v>0</v>
      </c>
      <c r="D1772">
        <v>0</v>
      </c>
      <c r="E1772">
        <v>0</v>
      </c>
      <c r="F1772">
        <v>0</v>
      </c>
    </row>
    <row r="1773" spans="1:6">
      <c r="A1773">
        <v>30</v>
      </c>
      <c r="B1773">
        <v>0</v>
      </c>
      <c r="C1773">
        <v>0</v>
      </c>
      <c r="D1773">
        <v>0</v>
      </c>
      <c r="E1773">
        <v>0</v>
      </c>
      <c r="F1773">
        <v>0</v>
      </c>
    </row>
    <row r="1774" spans="1:6">
      <c r="A1774">
        <v>31</v>
      </c>
      <c r="B1774">
        <v>0</v>
      </c>
      <c r="C1774">
        <v>0</v>
      </c>
      <c r="D1774">
        <v>0</v>
      </c>
      <c r="E1774">
        <v>0</v>
      </c>
      <c r="F1774">
        <v>0</v>
      </c>
    </row>
    <row r="1777" spans="1:14">
      <c r="A1777" t="s">
        <v>2147</v>
      </c>
    </row>
    <row r="1779" spans="1:14">
      <c r="A1779" t="s">
        <v>2148</v>
      </c>
    </row>
    <row r="1780" spans="1:14">
      <c r="A1780" t="s">
        <v>2219</v>
      </c>
      <c r="B1780" t="s">
        <v>2149</v>
      </c>
      <c r="C1780" t="s">
        <v>2150</v>
      </c>
      <c r="D1780" t="s">
        <v>2151</v>
      </c>
      <c r="E1780" t="s">
        <v>2152</v>
      </c>
      <c r="F1780" t="s">
        <v>2153</v>
      </c>
      <c r="G1780" t="s">
        <v>2154</v>
      </c>
      <c r="H1780" t="s">
        <v>2155</v>
      </c>
      <c r="I1780" t="s">
        <v>2143</v>
      </c>
    </row>
    <row r="1781" spans="1:14">
      <c r="A1781" t="s">
        <v>2156</v>
      </c>
      <c r="B1781">
        <v>403199.87</v>
      </c>
      <c r="C1781">
        <v>30464.36</v>
      </c>
      <c r="D1781">
        <v>0</v>
      </c>
      <c r="E1781">
        <v>45.518000000000001</v>
      </c>
      <c r="F1781">
        <v>0</v>
      </c>
      <c r="G1781">
        <v>0</v>
      </c>
      <c r="H1781">
        <v>12020.29</v>
      </c>
      <c r="I1781" s="5">
        <v>445730.04</v>
      </c>
      <c r="L1781" s="5"/>
    </row>
    <row r="1782" spans="1:14">
      <c r="A1782" t="s">
        <v>2157</v>
      </c>
      <c r="B1782">
        <v>86020.83</v>
      </c>
      <c r="C1782">
        <v>11801.28</v>
      </c>
      <c r="D1782">
        <v>38442.33</v>
      </c>
      <c r="E1782">
        <v>24.805</v>
      </c>
      <c r="F1782">
        <v>0</v>
      </c>
      <c r="G1782">
        <v>0</v>
      </c>
      <c r="H1782">
        <v>88199.8</v>
      </c>
      <c r="I1782" s="5">
        <v>224489.04</v>
      </c>
    </row>
    <row r="1783" spans="1:14">
      <c r="A1783" t="s">
        <v>2158</v>
      </c>
      <c r="B1783">
        <v>0</v>
      </c>
      <c r="C1783">
        <v>4094.07</v>
      </c>
      <c r="D1783">
        <v>16127.9</v>
      </c>
      <c r="E1783">
        <v>9242.9500000000007</v>
      </c>
      <c r="F1783">
        <v>2628.25</v>
      </c>
      <c r="G1783">
        <v>0</v>
      </c>
      <c r="H1783">
        <v>18106.13</v>
      </c>
      <c r="I1783" s="5">
        <v>50199.3</v>
      </c>
    </row>
    <row r="1784" spans="1:14">
      <c r="A1784" t="s">
        <v>2159</v>
      </c>
      <c r="B1784">
        <v>0</v>
      </c>
      <c r="C1784">
        <v>1169.77</v>
      </c>
      <c r="D1784">
        <v>1806.76</v>
      </c>
      <c r="E1784">
        <v>757.64400000000001</v>
      </c>
      <c r="F1784">
        <v>525.55999999999995</v>
      </c>
      <c r="G1784">
        <v>0</v>
      </c>
      <c r="H1784">
        <v>8097.52</v>
      </c>
      <c r="I1784" s="5">
        <v>12357.26</v>
      </c>
      <c r="N1784" s="2"/>
    </row>
    <row r="1785" spans="1:14">
      <c r="A1785" t="s">
        <v>2160</v>
      </c>
      <c r="B1785">
        <v>0</v>
      </c>
      <c r="C1785">
        <v>62.228999999999999</v>
      </c>
      <c r="D1785">
        <v>2394.88</v>
      </c>
      <c r="E1785">
        <v>100.714</v>
      </c>
      <c r="F1785">
        <v>600.6</v>
      </c>
      <c r="G1785">
        <v>0</v>
      </c>
      <c r="H1785">
        <v>-262.286</v>
      </c>
      <c r="I1785" s="5">
        <v>2896.14</v>
      </c>
      <c r="N1785" s="2"/>
    </row>
    <row r="1786" spans="1:14">
      <c r="A1786" t="s">
        <v>2161</v>
      </c>
      <c r="B1786">
        <v>0</v>
      </c>
      <c r="C1786">
        <v>0</v>
      </c>
      <c r="D1786">
        <v>438.54</v>
      </c>
      <c r="E1786">
        <v>64.272000000000006</v>
      </c>
      <c r="F1786">
        <v>152.56899999999999</v>
      </c>
      <c r="G1786">
        <v>0</v>
      </c>
      <c r="H1786">
        <v>-275.76499999999999</v>
      </c>
      <c r="I1786" s="5">
        <v>379.61500000000001</v>
      </c>
    </row>
    <row r="1787" spans="1:14">
      <c r="A1787" t="s">
        <v>2162</v>
      </c>
      <c r="B1787">
        <v>0</v>
      </c>
      <c r="C1787">
        <v>0</v>
      </c>
      <c r="D1787">
        <v>0</v>
      </c>
      <c r="E1787">
        <v>0</v>
      </c>
      <c r="F1787">
        <v>600.10900000000004</v>
      </c>
      <c r="G1787">
        <v>0</v>
      </c>
      <c r="H1787">
        <v>499.16199999999998</v>
      </c>
      <c r="I1787" s="5">
        <v>1099.27</v>
      </c>
    </row>
    <row r="1788" spans="1:14">
      <c r="A1788" t="s">
        <v>2163</v>
      </c>
      <c r="B1788">
        <v>0</v>
      </c>
      <c r="C1788">
        <v>0</v>
      </c>
      <c r="D1788">
        <v>95.507999999999996</v>
      </c>
      <c r="E1788">
        <v>0</v>
      </c>
      <c r="F1788">
        <v>0</v>
      </c>
      <c r="G1788">
        <v>0</v>
      </c>
      <c r="H1788">
        <v>373.17200000000003</v>
      </c>
      <c r="I1788" s="5">
        <v>468.68</v>
      </c>
    </row>
    <row r="1789" spans="1:14">
      <c r="A1789" t="s">
        <v>2164</v>
      </c>
      <c r="B1789">
        <v>99.93</v>
      </c>
      <c r="C1789">
        <v>0</v>
      </c>
      <c r="D1789">
        <v>2245.81</v>
      </c>
      <c r="E1789">
        <v>557.697</v>
      </c>
      <c r="F1789">
        <v>1596.67</v>
      </c>
      <c r="G1789">
        <v>0</v>
      </c>
      <c r="H1789">
        <v>1004.55</v>
      </c>
      <c r="I1789" s="5">
        <v>5504.66</v>
      </c>
    </row>
    <row r="1792" spans="1:14">
      <c r="A1792" t="s">
        <v>2165</v>
      </c>
      <c r="L1792" s="5"/>
    </row>
    <row r="1793" spans="1:12">
      <c r="A1793" t="s">
        <v>2219</v>
      </c>
      <c r="B1793" t="s">
        <v>2149</v>
      </c>
      <c r="C1793" t="s">
        <v>2150</v>
      </c>
      <c r="D1793" t="s">
        <v>2151</v>
      </c>
      <c r="E1793" t="s">
        <v>2152</v>
      </c>
      <c r="F1793" t="s">
        <v>2153</v>
      </c>
      <c r="G1793" t="s">
        <v>2154</v>
      </c>
      <c r="H1793" t="s">
        <v>2155</v>
      </c>
      <c r="I1793" t="s">
        <v>2143</v>
      </c>
    </row>
    <row r="1794" spans="1:12">
      <c r="A1794" t="s">
        <v>2166</v>
      </c>
      <c r="B1794">
        <v>489220.7</v>
      </c>
      <c r="C1794">
        <v>42640.57</v>
      </c>
      <c r="D1794">
        <v>37782.14</v>
      </c>
      <c r="E1794">
        <v>70.322999999999993</v>
      </c>
      <c r="F1794">
        <v>0</v>
      </c>
      <c r="G1794">
        <v>0</v>
      </c>
      <c r="H1794">
        <v>67461.52</v>
      </c>
      <c r="I1794" s="5">
        <v>637175.26</v>
      </c>
      <c r="K1794" s="4"/>
      <c r="L1794" s="5"/>
    </row>
    <row r="1795" spans="1:12">
      <c r="A1795" t="s">
        <v>2167</v>
      </c>
      <c r="B1795">
        <v>0</v>
      </c>
      <c r="C1795">
        <v>2654.24</v>
      </c>
      <c r="D1795">
        <v>15086.01</v>
      </c>
      <c r="E1795">
        <v>7613.02</v>
      </c>
      <c r="F1795">
        <v>1291.78</v>
      </c>
      <c r="G1795">
        <v>0</v>
      </c>
      <c r="H1795">
        <v>34988.28</v>
      </c>
      <c r="I1795" s="5">
        <v>61633.34</v>
      </c>
      <c r="K1795" s="4"/>
      <c r="L1795" s="5"/>
    </row>
    <row r="1796" spans="1:12">
      <c r="A1796" t="s">
        <v>2168</v>
      </c>
      <c r="B1796">
        <v>0</v>
      </c>
      <c r="C1796">
        <v>516.22400000000005</v>
      </c>
      <c r="D1796">
        <v>2364.8200000000002</v>
      </c>
      <c r="E1796">
        <v>1075.26</v>
      </c>
      <c r="F1796">
        <v>631.04200000000003</v>
      </c>
      <c r="G1796">
        <v>0</v>
      </c>
      <c r="H1796">
        <v>4358.5200000000004</v>
      </c>
      <c r="I1796" s="5">
        <v>8945.86</v>
      </c>
      <c r="K1796" s="4"/>
    </row>
    <row r="1797" spans="1:12">
      <c r="A1797" t="s">
        <v>2169</v>
      </c>
      <c r="B1797">
        <v>0.61099999999999999</v>
      </c>
      <c r="C1797">
        <v>11.523</v>
      </c>
      <c r="D1797">
        <v>84.741</v>
      </c>
      <c r="E1797">
        <v>99.116</v>
      </c>
      <c r="F1797">
        <v>1308.9000000000001</v>
      </c>
      <c r="G1797">
        <v>0</v>
      </c>
      <c r="H1797">
        <v>1770.56</v>
      </c>
      <c r="I1797" s="5">
        <v>3275.46</v>
      </c>
      <c r="K1797" s="4"/>
    </row>
    <row r="1798" spans="1:12">
      <c r="A1798" t="s">
        <v>2170</v>
      </c>
      <c r="B1798">
        <v>0</v>
      </c>
      <c r="C1798">
        <v>3.871</v>
      </c>
      <c r="D1798">
        <v>336.57</v>
      </c>
      <c r="E1798">
        <v>0.35599999999999998</v>
      </c>
      <c r="F1798">
        <v>569.04399999999998</v>
      </c>
      <c r="G1798">
        <v>0</v>
      </c>
      <c r="H1798">
        <v>1857.03</v>
      </c>
      <c r="I1798" s="5">
        <v>2766.87</v>
      </c>
      <c r="K1798" s="4"/>
    </row>
    <row r="1799" spans="1:12">
      <c r="A1799" t="s">
        <v>2171</v>
      </c>
      <c r="B1799">
        <v>0</v>
      </c>
      <c r="C1799">
        <v>331.94799999999998</v>
      </c>
      <c r="D1799">
        <v>1121.06</v>
      </c>
      <c r="E1799">
        <v>129.40600000000001</v>
      </c>
      <c r="F1799">
        <v>126.182</v>
      </c>
      <c r="G1799">
        <v>0</v>
      </c>
      <c r="H1799">
        <v>10362</v>
      </c>
      <c r="I1799" s="5">
        <v>12070.6</v>
      </c>
      <c r="K1799" s="4"/>
    </row>
    <row r="1800" spans="1:12">
      <c r="A1800" t="s">
        <v>2172</v>
      </c>
      <c r="B1800">
        <v>0</v>
      </c>
      <c r="C1800">
        <v>225.36799999999999</v>
      </c>
      <c r="D1800">
        <v>895.76099999999997</v>
      </c>
      <c r="E1800">
        <v>164.13399999999999</v>
      </c>
      <c r="F1800">
        <v>151.01900000000001</v>
      </c>
      <c r="G1800">
        <v>0</v>
      </c>
      <c r="H1800">
        <v>1000.94</v>
      </c>
      <c r="I1800" s="5">
        <v>2437.23</v>
      </c>
      <c r="K1800" s="4"/>
    </row>
    <row r="1801" spans="1:12">
      <c r="A1801" t="s">
        <v>2173</v>
      </c>
      <c r="B1801">
        <v>0</v>
      </c>
      <c r="C1801">
        <v>104.60299999999999</v>
      </c>
      <c r="D1801">
        <v>14.791</v>
      </c>
      <c r="E1801">
        <v>36.862000000000002</v>
      </c>
      <c r="F1801">
        <v>35.914000000000001</v>
      </c>
      <c r="G1801">
        <v>0</v>
      </c>
      <c r="H1801">
        <v>256.19499999999999</v>
      </c>
      <c r="I1801" s="5">
        <v>448.36500000000001</v>
      </c>
      <c r="K1801" s="4"/>
    </row>
    <row r="1802" spans="1:12">
      <c r="A1802" t="s">
        <v>2174</v>
      </c>
      <c r="B1802">
        <v>0</v>
      </c>
      <c r="C1802">
        <v>10.365</v>
      </c>
      <c r="D1802">
        <v>217.154</v>
      </c>
      <c r="E1802">
        <v>33.758000000000003</v>
      </c>
      <c r="F1802">
        <v>30.373999999999999</v>
      </c>
      <c r="G1802">
        <v>0</v>
      </c>
      <c r="H1802">
        <v>204.749</v>
      </c>
      <c r="I1802" s="5">
        <v>496.4</v>
      </c>
      <c r="K1802" s="4"/>
    </row>
    <row r="1803" spans="1:12">
      <c r="A1803" t="s">
        <v>2175</v>
      </c>
      <c r="B1803">
        <v>0.14199999999999999</v>
      </c>
      <c r="C1803">
        <v>0</v>
      </c>
      <c r="D1803">
        <v>0</v>
      </c>
      <c r="E1803">
        <v>1.478</v>
      </c>
      <c r="F1803">
        <v>549.35599999999999</v>
      </c>
      <c r="G1803">
        <v>0</v>
      </c>
      <c r="H1803">
        <v>195.84899999999999</v>
      </c>
      <c r="I1803" s="5">
        <v>746.82500000000005</v>
      </c>
      <c r="K1803" s="4"/>
    </row>
    <row r="1804" spans="1:12">
      <c r="A1804" t="s">
        <v>2176</v>
      </c>
      <c r="B1804">
        <v>0</v>
      </c>
      <c r="C1804">
        <v>54.726999999999997</v>
      </c>
      <c r="D1804">
        <v>340.721</v>
      </c>
      <c r="E1804">
        <v>0.33700000000000002</v>
      </c>
      <c r="F1804">
        <v>13.253</v>
      </c>
      <c r="G1804">
        <v>0</v>
      </c>
      <c r="H1804">
        <v>400.625</v>
      </c>
      <c r="I1804" s="5">
        <v>809.66200000000003</v>
      </c>
      <c r="K1804" s="4"/>
    </row>
    <row r="1805" spans="1:12">
      <c r="A1805" t="s">
        <v>2177</v>
      </c>
      <c r="B1805">
        <v>0</v>
      </c>
      <c r="C1805">
        <v>11.641</v>
      </c>
      <c r="D1805">
        <v>962.86500000000001</v>
      </c>
      <c r="E1805">
        <v>0</v>
      </c>
      <c r="F1805">
        <v>7.5910000000000002</v>
      </c>
      <c r="G1805">
        <v>0</v>
      </c>
      <c r="H1805">
        <v>307.68099999999998</v>
      </c>
      <c r="I1805" s="5">
        <v>1289.78</v>
      </c>
      <c r="K1805" s="4"/>
    </row>
    <row r="1806" spans="1:12">
      <c r="A1806" t="s">
        <v>2178</v>
      </c>
      <c r="B1806">
        <v>0</v>
      </c>
      <c r="C1806">
        <v>86.655000000000001</v>
      </c>
      <c r="D1806">
        <v>60.293999999999997</v>
      </c>
      <c r="E1806">
        <v>72.781999999999996</v>
      </c>
      <c r="F1806">
        <v>73.878</v>
      </c>
      <c r="G1806">
        <v>0</v>
      </c>
      <c r="H1806">
        <v>444.07400000000001</v>
      </c>
      <c r="I1806" s="5">
        <v>737.68200000000002</v>
      </c>
      <c r="K1806" s="4"/>
    </row>
    <row r="1807" spans="1:12">
      <c r="A1807" t="s">
        <v>2179</v>
      </c>
      <c r="B1807">
        <v>0</v>
      </c>
      <c r="C1807">
        <v>114.69499999999999</v>
      </c>
      <c r="D1807">
        <v>542.91600000000005</v>
      </c>
      <c r="E1807">
        <v>149.292</v>
      </c>
      <c r="F1807">
        <v>163.887</v>
      </c>
      <c r="G1807">
        <v>0</v>
      </c>
      <c r="H1807">
        <v>1470.38</v>
      </c>
      <c r="I1807" s="5">
        <v>2441.17</v>
      </c>
      <c r="K1807" s="4"/>
    </row>
    <row r="1808" spans="1:12">
      <c r="A1808" t="s">
        <v>2180</v>
      </c>
      <c r="B1808">
        <v>27.959</v>
      </c>
      <c r="C1808">
        <v>22.763000000000002</v>
      </c>
      <c r="D1808">
        <v>0</v>
      </c>
      <c r="E1808">
        <v>502.964</v>
      </c>
      <c r="F1808">
        <v>37.149000000000001</v>
      </c>
      <c r="G1808">
        <v>0</v>
      </c>
      <c r="H1808">
        <v>109.14100000000001</v>
      </c>
      <c r="I1808" s="5">
        <v>699.976</v>
      </c>
      <c r="K1808" s="4"/>
    </row>
    <row r="1809" spans="1:11">
      <c r="A1809" t="s">
        <v>2181</v>
      </c>
      <c r="B1809">
        <v>0</v>
      </c>
      <c r="C1809">
        <v>0</v>
      </c>
      <c r="D1809">
        <v>0</v>
      </c>
      <c r="E1809">
        <v>0</v>
      </c>
      <c r="F1809">
        <v>6.2750000000000004</v>
      </c>
      <c r="G1809">
        <v>0</v>
      </c>
      <c r="H1809">
        <v>83.287000000000006</v>
      </c>
      <c r="I1809" s="5">
        <v>89.561999999999998</v>
      </c>
      <c r="K1809" s="4"/>
    </row>
    <row r="1810" spans="1:11">
      <c r="A1810" t="s">
        <v>2182</v>
      </c>
      <c r="B1810">
        <v>11.744</v>
      </c>
      <c r="C1810">
        <v>0</v>
      </c>
      <c r="D1810">
        <v>0.40200000000000002</v>
      </c>
      <c r="E1810">
        <v>0.47699999999999998</v>
      </c>
      <c r="F1810">
        <v>23.004000000000001</v>
      </c>
      <c r="G1810">
        <v>0</v>
      </c>
      <c r="H1810">
        <v>63.198</v>
      </c>
      <c r="I1810" s="5">
        <v>98.825000000000003</v>
      </c>
      <c r="K1810" s="4"/>
    </row>
    <row r="1811" spans="1:11">
      <c r="A1811" t="s">
        <v>2164</v>
      </c>
      <c r="B1811">
        <v>6.7240000000000002</v>
      </c>
      <c r="C1811">
        <v>645.68200000000002</v>
      </c>
      <c r="D1811">
        <v>963.64400000000001</v>
      </c>
      <c r="E1811">
        <v>514.029</v>
      </c>
      <c r="F1811">
        <v>648.08399999999995</v>
      </c>
      <c r="G1811">
        <v>0</v>
      </c>
      <c r="H1811">
        <v>1591.42</v>
      </c>
      <c r="I1811" s="5">
        <v>4369.59</v>
      </c>
      <c r="K1811" s="4"/>
    </row>
    <row r="1814" spans="1:11">
      <c r="A1814" t="s">
        <v>2183</v>
      </c>
    </row>
    <row r="1815" spans="1:11">
      <c r="A1815" t="s">
        <v>2219</v>
      </c>
      <c r="B1815" t="s">
        <v>2149</v>
      </c>
      <c r="C1815" t="s">
        <v>2150</v>
      </c>
      <c r="D1815" t="s">
        <v>2151</v>
      </c>
      <c r="E1815" t="s">
        <v>2152</v>
      </c>
      <c r="F1815" t="s">
        <v>2153</v>
      </c>
      <c r="G1815" t="s">
        <v>2154</v>
      </c>
      <c r="H1815" t="s">
        <v>2155</v>
      </c>
      <c r="I1815" t="s">
        <v>2143</v>
      </c>
      <c r="K1815" s="4"/>
    </row>
    <row r="1816" spans="1:11">
      <c r="A1816" t="s">
        <v>2184</v>
      </c>
      <c r="B1816">
        <v>52.353000000000002</v>
      </c>
      <c r="C1816">
        <v>143.47</v>
      </c>
      <c r="D1816">
        <v>44.703000000000003</v>
      </c>
      <c r="E1816">
        <v>325.86500000000001</v>
      </c>
      <c r="F1816">
        <v>249.48400000000001</v>
      </c>
      <c r="G1816">
        <v>0</v>
      </c>
      <c r="H1816">
        <v>287.08699999999999</v>
      </c>
      <c r="I1816">
        <v>1102.96</v>
      </c>
      <c r="K1816" s="4"/>
    </row>
    <row r="1817" spans="1:11">
      <c r="A1817" t="s">
        <v>2185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K1817" s="4"/>
    </row>
    <row r="1818" spans="1:11">
      <c r="A1818" t="s">
        <v>2186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K1818" s="4"/>
    </row>
    <row r="1819" spans="1:11">
      <c r="A1819" t="s">
        <v>2187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K1819" s="4"/>
    </row>
    <row r="1820" spans="1:11">
      <c r="A1820" t="s">
        <v>2188</v>
      </c>
      <c r="B1820">
        <v>0.39800000000000002</v>
      </c>
      <c r="C1820">
        <v>13.35</v>
      </c>
      <c r="D1820">
        <v>733.14200000000005</v>
      </c>
      <c r="E1820">
        <v>4.149</v>
      </c>
      <c r="F1820">
        <v>187.53700000000001</v>
      </c>
      <c r="G1820">
        <v>0</v>
      </c>
      <c r="H1820">
        <v>550.01700000000005</v>
      </c>
      <c r="I1820">
        <v>1488.6</v>
      </c>
      <c r="K1820" s="4"/>
    </row>
    <row r="1821" spans="1:11">
      <c r="A1821" t="s">
        <v>2189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K1821" s="4"/>
    </row>
    <row r="1824" spans="1:11">
      <c r="A1824" t="s">
        <v>2190</v>
      </c>
    </row>
    <row r="1826" spans="1:3">
      <c r="A1826" t="s">
        <v>2191</v>
      </c>
      <c r="B1826" t="s">
        <v>2192</v>
      </c>
      <c r="C1826" t="s">
        <v>2193</v>
      </c>
    </row>
    <row r="1827" spans="1:3">
      <c r="A1827" t="s">
        <v>2194</v>
      </c>
      <c r="B1827" t="s">
        <v>2195</v>
      </c>
      <c r="C1827" t="s">
        <v>2196</v>
      </c>
    </row>
    <row r="1828" spans="1:3">
      <c r="A1828" t="s">
        <v>2194</v>
      </c>
      <c r="B1828" t="s">
        <v>2197</v>
      </c>
      <c r="C1828" t="s">
        <v>2196</v>
      </c>
    </row>
    <row r="1829" spans="1:3">
      <c r="A1829">
        <v>1</v>
      </c>
      <c r="B1829" t="s">
        <v>2198</v>
      </c>
      <c r="C1829" t="s">
        <v>2196</v>
      </c>
    </row>
    <row r="1830" spans="1:3">
      <c r="A1830">
        <v>2</v>
      </c>
      <c r="B1830" t="s">
        <v>2199</v>
      </c>
      <c r="C1830" t="s">
        <v>2196</v>
      </c>
    </row>
    <row r="1831" spans="1:3">
      <c r="A1831">
        <v>3</v>
      </c>
      <c r="B1831" t="s">
        <v>2200</v>
      </c>
      <c r="C1831" t="s">
        <v>2196</v>
      </c>
    </row>
    <row r="1832" spans="1:3">
      <c r="A1832">
        <v>4</v>
      </c>
      <c r="B1832" t="s">
        <v>2201</v>
      </c>
      <c r="C1832" t="s">
        <v>2196</v>
      </c>
    </row>
    <row r="1833" spans="1:3">
      <c r="A1833">
        <v>7</v>
      </c>
      <c r="B1833" t="s">
        <v>2202</v>
      </c>
      <c r="C1833" t="s">
        <v>2196</v>
      </c>
    </row>
    <row r="1834" spans="1:3">
      <c r="A1834">
        <v>9</v>
      </c>
      <c r="B1834" t="s">
        <v>2203</v>
      </c>
      <c r="C1834" t="s">
        <v>2196</v>
      </c>
    </row>
    <row r="1835" spans="1:3">
      <c r="A1835">
        <v>10</v>
      </c>
      <c r="B1835" t="s">
        <v>2204</v>
      </c>
      <c r="C1835" t="s">
        <v>2196</v>
      </c>
    </row>
    <row r="1836" spans="1:3">
      <c r="A1836">
        <v>11</v>
      </c>
      <c r="B1836" t="s">
        <v>2205</v>
      </c>
      <c r="C1836" t="s">
        <v>2196</v>
      </c>
    </row>
    <row r="1837" spans="1:3">
      <c r="A1837">
        <v>15</v>
      </c>
      <c r="B1837" t="s">
        <v>2195</v>
      </c>
      <c r="C1837" t="s">
        <v>2196</v>
      </c>
    </row>
    <row r="1838" spans="1:3">
      <c r="A1838">
        <v>16</v>
      </c>
      <c r="B1838" t="s">
        <v>2220</v>
      </c>
      <c r="C1838" t="s">
        <v>2196</v>
      </c>
    </row>
    <row r="1839" spans="1:3">
      <c r="A1839">
        <v>17</v>
      </c>
      <c r="B1839" t="s">
        <v>2206</v>
      </c>
      <c r="C1839" t="s">
        <v>2196</v>
      </c>
    </row>
    <row r="1840" spans="1:3">
      <c r="A1840">
        <v>18</v>
      </c>
      <c r="B1840" t="s">
        <v>2207</v>
      </c>
      <c r="C1840" t="s">
        <v>2196</v>
      </c>
    </row>
    <row r="1841" spans="1:3">
      <c r="A1841">
        <v>19</v>
      </c>
      <c r="B1841" t="s">
        <v>2208</v>
      </c>
      <c r="C1841" t="s">
        <v>2222</v>
      </c>
    </row>
    <row r="1842" spans="1:3">
      <c r="A1842">
        <v>20</v>
      </c>
      <c r="B1842" t="s">
        <v>2209</v>
      </c>
      <c r="C1842" t="s">
        <v>2222</v>
      </c>
    </row>
    <row r="1843" spans="1:3">
      <c r="A1843" t="s">
        <v>2210</v>
      </c>
      <c r="B1843" t="s">
        <v>2211</v>
      </c>
      <c r="C1843" t="s">
        <v>2196</v>
      </c>
    </row>
    <row r="1844" spans="1:3">
      <c r="A1844" t="s">
        <v>2210</v>
      </c>
      <c r="B1844" t="s">
        <v>2212</v>
      </c>
      <c r="C1844" t="s">
        <v>2196</v>
      </c>
    </row>
    <row r="1845" spans="1:3">
      <c r="A1845" t="s">
        <v>2210</v>
      </c>
      <c r="B1845" t="s">
        <v>2213</v>
      </c>
      <c r="C1845" t="s">
        <v>2196</v>
      </c>
    </row>
    <row r="1846" spans="1:3">
      <c r="A1846" t="s">
        <v>2210</v>
      </c>
      <c r="B1846" t="s">
        <v>2214</v>
      </c>
      <c r="C1846" t="s">
        <v>2196</v>
      </c>
    </row>
    <row r="1847" spans="1:3">
      <c r="A1847" t="s">
        <v>2210</v>
      </c>
      <c r="B1847" t="s">
        <v>2215</v>
      </c>
      <c r="C1847" t="s">
        <v>2196</v>
      </c>
    </row>
    <row r="1848" spans="1:3">
      <c r="A1848" t="s">
        <v>2210</v>
      </c>
      <c r="B1848" t="s">
        <v>2216</v>
      </c>
      <c r="C1848" t="s">
        <v>2196</v>
      </c>
    </row>
    <row r="1849" spans="1:3">
      <c r="A1849" t="s">
        <v>2210</v>
      </c>
      <c r="B1849" t="s">
        <v>2217</v>
      </c>
      <c r="C1849" t="s">
        <v>2196</v>
      </c>
    </row>
    <row r="1852" spans="1:3">
      <c r="A1852" t="s">
        <v>2221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activeCell="A41" sqref="A41"/>
    </sheetView>
  </sheetViews>
  <sheetFormatPr defaultRowHeight="14.25"/>
  <cols>
    <col min="1" max="1" width="77" bestFit="1" customWidth="1"/>
    <col min="19" max="19" width="10.5" bestFit="1" customWidth="1"/>
  </cols>
  <sheetData>
    <row r="2" spans="1:3">
      <c r="A2" t="s">
        <v>2257</v>
      </c>
    </row>
    <row r="3" spans="1:3">
      <c r="A3" t="s">
        <v>2332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67.084999999999994</v>
      </c>
      <c r="C12" t="s">
        <v>6</v>
      </c>
    </row>
    <row r="13" spans="1:3">
      <c r="A13" t="s">
        <v>7</v>
      </c>
      <c r="B13">
        <v>0.16500000000000001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73.930000000000007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29.623000000000001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45.566000000000003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67.069000000000003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37.362000000000002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14.923999999999999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18.931000000000001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7.984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21.643999999999998</v>
      </c>
      <c r="C132" t="s">
        <v>216</v>
      </c>
    </row>
    <row r="133" spans="1:3">
      <c r="A133" t="s">
        <v>217</v>
      </c>
      <c r="B133">
        <v>15.891999999999999</v>
      </c>
      <c r="C133" t="s">
        <v>218</v>
      </c>
    </row>
    <row r="134" spans="1:3">
      <c r="A134" t="s">
        <v>219</v>
      </c>
      <c r="B134">
        <v>6.4429999999999996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68.662000000000006</v>
      </c>
      <c r="C149" t="s">
        <v>245</v>
      </c>
    </row>
    <row r="150" spans="1:3">
      <c r="A150" t="s">
        <v>246</v>
      </c>
      <c r="B150">
        <v>253.83500000000001</v>
      </c>
      <c r="C150" t="s">
        <v>247</v>
      </c>
    </row>
    <row r="151" spans="1:3">
      <c r="A151" t="s">
        <v>248</v>
      </c>
      <c r="B151">
        <v>57.192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9.48</v>
      </c>
      <c r="C156" t="s">
        <v>258</v>
      </c>
    </row>
    <row r="157" spans="1:3">
      <c r="A157" t="s">
        <v>259</v>
      </c>
      <c r="B157">
        <v>3.33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99.5</v>
      </c>
      <c r="C419" t="s">
        <v>641</v>
      </c>
    </row>
    <row r="420" spans="1:3">
      <c r="A420" t="s">
        <v>642</v>
      </c>
      <c r="B420">
        <v>-93.93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804.68700000000001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0.58299999999999996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4.9000000000000002E-2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0.41599999999999998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0.255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5.8000000000000003E-2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5.7000000000000002E-2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6.4000000000000001E-2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0.13900000000000001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4.8000000000000001E-2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25.59</v>
      </c>
      <c r="C572" t="s">
        <v>765</v>
      </c>
    </row>
    <row r="573" spans="1:3">
      <c r="A573" t="s">
        <v>246</v>
      </c>
      <c r="B573">
        <v>27.126000000000001</v>
      </c>
      <c r="C573" t="s">
        <v>766</v>
      </c>
    </row>
    <row r="574" spans="1:3">
      <c r="A574" t="s">
        <v>248</v>
      </c>
      <c r="B574">
        <v>4.2720000000000002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1.2999999999999999E-2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7.0000000000000001E-3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58.677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41.41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268.24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309.64999999999998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25.707000000000001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24.213000000000001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21.175000000000001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16.57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3.448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4.7069999999999999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2.109</v>
      </c>
      <c r="C991" t="s">
        <v>1178</v>
      </c>
    </row>
    <row r="992" spans="1:3">
      <c r="A992" t="s">
        <v>219</v>
      </c>
      <c r="B992">
        <v>1.911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46.13</v>
      </c>
      <c r="C1007" t="s">
        <v>1189</v>
      </c>
    </row>
    <row r="1008" spans="1:3">
      <c r="A1008" t="s">
        <v>246</v>
      </c>
      <c r="B1008">
        <v>132.19900000000001</v>
      </c>
      <c r="C1008" t="s">
        <v>1190</v>
      </c>
    </row>
    <row r="1009" spans="1:3">
      <c r="A1009" t="s">
        <v>248</v>
      </c>
      <c r="B1009">
        <v>9.3409999999999993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3.0000000000000001E-3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287.51299999999998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21.135750000000002</v>
      </c>
      <c r="C1290" t="s">
        <v>2236</v>
      </c>
    </row>
    <row r="1291" spans="1:3">
      <c r="A1291" t="s">
        <v>2237</v>
      </c>
      <c r="B1291">
        <v>1.4999999999999999E-2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361.62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382.77100000000002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-2.3119999999999998</v>
      </c>
      <c r="C1304" t="s">
        <v>1537</v>
      </c>
    </row>
    <row r="1305" spans="1:3">
      <c r="A1305" t="s">
        <v>2241</v>
      </c>
      <c r="B1305">
        <v>7.2409999999999997</v>
      </c>
      <c r="C1305" t="s">
        <v>1539</v>
      </c>
    </row>
    <row r="1306" spans="1:3">
      <c r="A1306" t="s">
        <v>1540</v>
      </c>
      <c r="B1306">
        <v>-2.3119999999999998</v>
      </c>
      <c r="C1306" t="s">
        <v>1541</v>
      </c>
    </row>
    <row r="1307" spans="1:3">
      <c r="A1307" t="s">
        <v>1542</v>
      </c>
      <c r="B1307">
        <v>7.2409999999999997</v>
      </c>
      <c r="C1307" t="s">
        <v>1543</v>
      </c>
    </row>
    <row r="1308" spans="1:3">
      <c r="A1308" t="s">
        <v>1544</v>
      </c>
      <c r="B1308">
        <v>-13.250999999999999</v>
      </c>
      <c r="C1308" t="s">
        <v>1545</v>
      </c>
    </row>
    <row r="1309" spans="1:3">
      <c r="A1309" t="s">
        <v>1546</v>
      </c>
      <c r="B1309">
        <v>6.4359999999999999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375.95499999999998</v>
      </c>
      <c r="C1324" t="s">
        <v>1603</v>
      </c>
    </row>
    <row r="1325" spans="1:3">
      <c r="A1325" t="s">
        <v>1604</v>
      </c>
      <c r="B1325">
        <v>201.00200000000001</v>
      </c>
      <c r="C1325" t="s">
        <v>1605</v>
      </c>
    </row>
    <row r="1326" spans="1:3">
      <c r="A1326" t="s">
        <v>1606</v>
      </c>
      <c r="B1326">
        <v>271.08100000000002</v>
      </c>
      <c r="C1326" t="s">
        <v>1607</v>
      </c>
    </row>
    <row r="1327" spans="1:3">
      <c r="A1327" t="s">
        <v>1608</v>
      </c>
      <c r="B1327">
        <v>375.95499999999998</v>
      </c>
      <c r="C1327" t="s">
        <v>1609</v>
      </c>
    </row>
    <row r="1328" spans="1:3">
      <c r="A1328" t="s">
        <v>1610</v>
      </c>
      <c r="B1328">
        <v>271.08100000000002</v>
      </c>
      <c r="C1328" t="s">
        <v>1611</v>
      </c>
    </row>
    <row r="1329" spans="1:3">
      <c r="A1329" t="s">
        <v>1612</v>
      </c>
      <c r="B1329">
        <v>201.00200000000001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534.12699999999995</v>
      </c>
      <c r="C1346">
        <v>0</v>
      </c>
      <c r="D1346">
        <v>0</v>
      </c>
      <c r="E1346">
        <v>0</v>
      </c>
      <c r="F1346">
        <v>0.44700000000000001</v>
      </c>
    </row>
    <row r="1347" spans="1:6">
      <c r="A1347">
        <v>2</v>
      </c>
      <c r="B1347">
        <v>534.48199999999997</v>
      </c>
      <c r="C1347">
        <v>0</v>
      </c>
      <c r="D1347">
        <v>0</v>
      </c>
      <c r="E1347">
        <v>0</v>
      </c>
      <c r="F1347">
        <v>6.7000000000000004E-2</v>
      </c>
    </row>
    <row r="1348" spans="1:6">
      <c r="A1348">
        <v>3</v>
      </c>
      <c r="B1348">
        <v>534.29499999999996</v>
      </c>
      <c r="C1348">
        <v>0</v>
      </c>
      <c r="D1348">
        <v>0</v>
      </c>
      <c r="E1348">
        <v>0</v>
      </c>
      <c r="F1348">
        <v>-3.5000000000000003E-2</v>
      </c>
    </row>
    <row r="1349" spans="1:6">
      <c r="A1349">
        <v>4</v>
      </c>
      <c r="B1349">
        <v>532.16999999999996</v>
      </c>
      <c r="C1349">
        <v>0.95499999999999996</v>
      </c>
      <c r="D1349">
        <v>0</v>
      </c>
      <c r="E1349">
        <v>0</v>
      </c>
      <c r="F1349">
        <v>-0.57599999999999996</v>
      </c>
    </row>
    <row r="1350" spans="1:6">
      <c r="A1350">
        <v>5</v>
      </c>
      <c r="B1350">
        <v>533.09299999999996</v>
      </c>
      <c r="C1350">
        <v>0</v>
      </c>
      <c r="D1350">
        <v>0</v>
      </c>
      <c r="E1350">
        <v>0</v>
      </c>
      <c r="F1350">
        <v>0.17299999999999999</v>
      </c>
    </row>
    <row r="1351" spans="1:6">
      <c r="A1351">
        <v>6</v>
      </c>
      <c r="B1351">
        <v>533.09299999999996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533.09299999999996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534.19000000000005</v>
      </c>
      <c r="C1353">
        <v>7.758</v>
      </c>
      <c r="D1353">
        <v>0</v>
      </c>
      <c r="E1353">
        <v>0</v>
      </c>
      <c r="F1353">
        <v>-1.2490000000000001</v>
      </c>
    </row>
    <row r="1354" spans="1:6">
      <c r="A1354">
        <v>9</v>
      </c>
      <c r="B1354">
        <v>541.55100000000004</v>
      </c>
      <c r="C1354">
        <v>6.1589999999999998</v>
      </c>
      <c r="D1354">
        <v>0</v>
      </c>
      <c r="E1354">
        <v>0</v>
      </c>
      <c r="F1354">
        <v>0.22500000000000001</v>
      </c>
    </row>
    <row r="1355" spans="1:6">
      <c r="A1355">
        <v>10</v>
      </c>
      <c r="B1355">
        <v>554.97900000000004</v>
      </c>
      <c r="C1355">
        <v>8.4670000000000005</v>
      </c>
      <c r="D1355">
        <v>0</v>
      </c>
      <c r="E1355">
        <v>0</v>
      </c>
      <c r="F1355">
        <v>0.91600000000000004</v>
      </c>
    </row>
    <row r="1356" spans="1:6">
      <c r="A1356">
        <v>11</v>
      </c>
      <c r="B1356">
        <v>556.93799999999999</v>
      </c>
      <c r="C1356">
        <v>1.248</v>
      </c>
      <c r="D1356">
        <v>0</v>
      </c>
      <c r="E1356">
        <v>0</v>
      </c>
      <c r="F1356">
        <v>0.128</v>
      </c>
    </row>
    <row r="1357" spans="1:6">
      <c r="A1357">
        <v>12</v>
      </c>
      <c r="B1357">
        <v>579.86599999999999</v>
      </c>
      <c r="C1357">
        <v>21.196000000000002</v>
      </c>
      <c r="D1357">
        <v>0</v>
      </c>
      <c r="E1357">
        <v>0</v>
      </c>
      <c r="F1357">
        <v>0.311</v>
      </c>
    </row>
    <row r="1358" spans="1:6">
      <c r="A1358">
        <v>13</v>
      </c>
      <c r="B1358">
        <v>579.86599999999999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579.86599999999999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585.35900000000004</v>
      </c>
      <c r="C1360">
        <v>11.666</v>
      </c>
      <c r="D1360">
        <v>0</v>
      </c>
      <c r="E1360">
        <v>0</v>
      </c>
      <c r="F1360">
        <v>-1.0640000000000001</v>
      </c>
    </row>
    <row r="1361" spans="1:6">
      <c r="A1361">
        <v>16</v>
      </c>
      <c r="B1361">
        <v>589.79100000000005</v>
      </c>
      <c r="C1361">
        <v>0</v>
      </c>
      <c r="D1361">
        <v>0</v>
      </c>
      <c r="E1361">
        <v>0</v>
      </c>
      <c r="F1361">
        <v>0.75700000000000001</v>
      </c>
    </row>
    <row r="1362" spans="1:6">
      <c r="A1362">
        <v>17</v>
      </c>
      <c r="B1362">
        <v>588.24599999999998</v>
      </c>
      <c r="C1362">
        <v>0</v>
      </c>
      <c r="D1362">
        <v>1.4999999999999999E-2</v>
      </c>
      <c r="E1362">
        <v>0</v>
      </c>
      <c r="F1362">
        <v>-0.25900000000000001</v>
      </c>
    </row>
    <row r="1363" spans="1:6">
      <c r="A1363">
        <v>18</v>
      </c>
      <c r="B1363">
        <v>556.29499999999996</v>
      </c>
      <c r="C1363">
        <v>-32.802</v>
      </c>
      <c r="D1363">
        <v>0</v>
      </c>
      <c r="E1363">
        <v>0</v>
      </c>
      <c r="F1363">
        <v>0.14499999999999999</v>
      </c>
    </row>
    <row r="1364" spans="1:6">
      <c r="A1364">
        <v>19</v>
      </c>
      <c r="B1364">
        <v>552.82299999999998</v>
      </c>
      <c r="C1364">
        <v>0</v>
      </c>
      <c r="D1364">
        <v>0</v>
      </c>
      <c r="E1364">
        <v>0</v>
      </c>
      <c r="F1364">
        <v>-0.624</v>
      </c>
    </row>
    <row r="1365" spans="1:6">
      <c r="A1365">
        <v>20</v>
      </c>
      <c r="B1365">
        <v>552.82299999999998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552.82299999999998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547.02200000000005</v>
      </c>
      <c r="C1367">
        <v>0</v>
      </c>
      <c r="D1367">
        <v>0</v>
      </c>
      <c r="E1367">
        <v>0</v>
      </c>
      <c r="F1367">
        <v>-1.0489999999999999</v>
      </c>
    </row>
    <row r="1368" spans="1:6">
      <c r="A1368">
        <v>23</v>
      </c>
      <c r="B1368">
        <v>544.58600000000001</v>
      </c>
      <c r="C1368">
        <v>0</v>
      </c>
      <c r="D1368">
        <v>0</v>
      </c>
      <c r="E1368">
        <v>0</v>
      </c>
      <c r="F1368">
        <v>-0.44500000000000001</v>
      </c>
    </row>
    <row r="1369" spans="1:6">
      <c r="A1369">
        <v>24</v>
      </c>
      <c r="B1369">
        <v>559.66999999999996</v>
      </c>
      <c r="C1369">
        <v>13.577</v>
      </c>
      <c r="D1369">
        <v>0</v>
      </c>
      <c r="E1369">
        <v>0</v>
      </c>
      <c r="F1369">
        <v>0.27700000000000002</v>
      </c>
    </row>
    <row r="1370" spans="1:6">
      <c r="A1370">
        <v>25</v>
      </c>
      <c r="B1370">
        <v>802.48500000000001</v>
      </c>
      <c r="C1370">
        <v>244.262</v>
      </c>
      <c r="D1370">
        <v>0</v>
      </c>
      <c r="E1370">
        <v>0</v>
      </c>
      <c r="F1370">
        <v>-0.25800000000000001</v>
      </c>
    </row>
    <row r="1371" spans="1:6">
      <c r="A1371">
        <v>26</v>
      </c>
      <c r="B1371">
        <v>799.85599999999999</v>
      </c>
      <c r="C1371">
        <v>0</v>
      </c>
      <c r="D1371">
        <v>0</v>
      </c>
      <c r="E1371">
        <v>0</v>
      </c>
      <c r="F1371">
        <v>-0.32800000000000001</v>
      </c>
    </row>
    <row r="1372" spans="1:6">
      <c r="A1372">
        <v>27</v>
      </c>
      <c r="B1372">
        <v>799.85599999999999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799.85599999999999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798.14200000000005</v>
      </c>
      <c r="C1374">
        <v>0</v>
      </c>
      <c r="D1374">
        <v>0</v>
      </c>
      <c r="E1374">
        <v>0</v>
      </c>
      <c r="F1374">
        <v>-0.214</v>
      </c>
    </row>
    <row r="1375" spans="1:6">
      <c r="A1375">
        <v>30</v>
      </c>
      <c r="B1375">
        <v>801.19100000000003</v>
      </c>
      <c r="C1375">
        <v>0.7</v>
      </c>
      <c r="D1375">
        <v>0</v>
      </c>
      <c r="E1375">
        <v>0</v>
      </c>
      <c r="F1375">
        <v>0.29399999999999998</v>
      </c>
    </row>
    <row r="1376" spans="1:6">
      <c r="A1376">
        <v>31</v>
      </c>
      <c r="B1376">
        <v>804.68399999999997</v>
      </c>
      <c r="C1376">
        <v>3.1389999999999998</v>
      </c>
      <c r="D1376">
        <v>0</v>
      </c>
      <c r="E1376">
        <v>0.127</v>
      </c>
      <c r="F1376">
        <v>0.06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133.59800000000001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15.387</v>
      </c>
      <c r="I1392">
        <v>287.19299999999998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0.14899999999999999</v>
      </c>
      <c r="I1393">
        <v>110.961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2312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99.628</v>
      </c>
      <c r="C1404">
        <v>101.964</v>
      </c>
      <c r="D1404">
        <v>45.146999999999998</v>
      </c>
      <c r="E1404">
        <v>101.15</v>
      </c>
      <c r="F1404">
        <v>0</v>
      </c>
      <c r="G1404">
        <v>0</v>
      </c>
      <c r="H1404">
        <v>15.536</v>
      </c>
      <c r="I1404">
        <v>363.42500000000001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150.35300000000001</v>
      </c>
      <c r="F1405">
        <v>0</v>
      </c>
      <c r="G1405">
        <v>0</v>
      </c>
      <c r="H1405">
        <v>0</v>
      </c>
      <c r="I1405">
        <v>150.35300000000001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17.974</v>
      </c>
      <c r="F1421">
        <v>0</v>
      </c>
      <c r="G1421">
        <v>0</v>
      </c>
      <c r="H1421">
        <v>0</v>
      </c>
      <c r="I1421">
        <v>17.974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2258</v>
      </c>
    </row>
    <row r="3" spans="1:3">
      <c r="A3" t="s">
        <v>2332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8.9510000000000005</v>
      </c>
      <c r="C12" t="s">
        <v>6</v>
      </c>
    </row>
    <row r="13" spans="1:3">
      <c r="A13" t="s">
        <v>7</v>
      </c>
      <c r="B13">
        <v>0.75900000000000001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50.2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36.978999999999999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20.71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27.155000000000001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11.624000000000001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24.725000000000001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20.338999999999999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6.4619999999999997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21.414999999999999</v>
      </c>
      <c r="C132" t="s">
        <v>216</v>
      </c>
    </row>
    <row r="133" spans="1:3">
      <c r="A133" t="s">
        <v>217</v>
      </c>
      <c r="B133">
        <v>15.1</v>
      </c>
      <c r="C133" t="s">
        <v>218</v>
      </c>
    </row>
    <row r="134" spans="1:3">
      <c r="A134" t="s">
        <v>219</v>
      </c>
      <c r="B134">
        <v>5.3470000000000004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7.2469999999999999</v>
      </c>
      <c r="C149" t="s">
        <v>245</v>
      </c>
    </row>
    <row r="150" spans="1:3">
      <c r="A150" t="s">
        <v>246</v>
      </c>
      <c r="B150">
        <v>104.9</v>
      </c>
      <c r="C150" t="s">
        <v>247</v>
      </c>
    </row>
    <row r="151" spans="1:3">
      <c r="A151" t="s">
        <v>248</v>
      </c>
      <c r="B151">
        <v>32.941000000000003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9.7569999999999997</v>
      </c>
      <c r="C156" t="s">
        <v>258</v>
      </c>
    </row>
    <row r="157" spans="1:3">
      <c r="A157" t="s">
        <v>259</v>
      </c>
      <c r="B157">
        <v>4.5110000000000001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18.564</v>
      </c>
      <c r="C419" t="s">
        <v>641</v>
      </c>
    </row>
    <row r="420" spans="1:3">
      <c r="A420" t="s">
        <v>642</v>
      </c>
      <c r="B420">
        <v>-29.341000000000001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398.34500000000003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0.13900000000000001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4.0469999999999997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0.19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0.14000000000000001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7.0999999999999994E-2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0.105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2.8000000000000001E-2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7.1999999999999995E-2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5.7000000000000002E-2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12.039</v>
      </c>
      <c r="C572" t="s">
        <v>765</v>
      </c>
    </row>
    <row r="573" spans="1:3">
      <c r="A573" t="s">
        <v>246</v>
      </c>
      <c r="B573">
        <v>10.541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5.7000000000000002E-2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27.486000000000001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18.507999999999999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9.1999999999999998E-2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18.600000000000001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1.181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1.18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2.9249999999999998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1.93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0.39500000000000002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0.22800000000000001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0.98399999999999999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0.55500000000000005</v>
      </c>
      <c r="C990" t="s">
        <v>1177</v>
      </c>
    </row>
    <row r="991" spans="1:3">
      <c r="A991" t="s">
        <v>217</v>
      </c>
      <c r="B991">
        <v>1.113</v>
      </c>
      <c r="C991" t="s">
        <v>1178</v>
      </c>
    </row>
    <row r="992" spans="1:3">
      <c r="A992" t="s">
        <v>219</v>
      </c>
      <c r="B992">
        <v>1.4530000000000001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6.4569999999999999</v>
      </c>
      <c r="C1007" t="s">
        <v>1189</v>
      </c>
    </row>
    <row r="1008" spans="1:3">
      <c r="A1008" t="s">
        <v>246</v>
      </c>
      <c r="B1008">
        <v>23.85</v>
      </c>
      <c r="C1008" t="s">
        <v>1190</v>
      </c>
    </row>
    <row r="1009" spans="1:3">
      <c r="A1009" t="s">
        <v>248</v>
      </c>
      <c r="B1009">
        <v>2.089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44.34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8.2080000000000002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8.2080000000000002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-2.3359999999999999</v>
      </c>
      <c r="C1304" t="s">
        <v>1537</v>
      </c>
    </row>
    <row r="1305" spans="1:3">
      <c r="A1305" t="s">
        <v>2241</v>
      </c>
      <c r="B1305">
        <v>7.36</v>
      </c>
      <c r="C1305" t="s">
        <v>1539</v>
      </c>
    </row>
    <row r="1306" spans="1:3">
      <c r="A1306" t="s">
        <v>1540</v>
      </c>
      <c r="B1306">
        <v>-2.3359999999999999</v>
      </c>
      <c r="C1306" t="s">
        <v>1541</v>
      </c>
    </row>
    <row r="1307" spans="1:3">
      <c r="A1307" t="s">
        <v>1542</v>
      </c>
      <c r="B1307">
        <v>7.36</v>
      </c>
      <c r="C1307" t="s">
        <v>1543</v>
      </c>
    </row>
    <row r="1308" spans="1:3">
      <c r="A1308" t="s">
        <v>1544</v>
      </c>
      <c r="B1308">
        <v>-9.1790000000000003</v>
      </c>
      <c r="C1308" t="s">
        <v>1545</v>
      </c>
    </row>
    <row r="1309" spans="1:3">
      <c r="A1309" t="s">
        <v>1546</v>
      </c>
      <c r="B1309">
        <v>14.314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163.76599999999999</v>
      </c>
      <c r="C1324" t="s">
        <v>1603</v>
      </c>
    </row>
    <row r="1325" spans="1:3">
      <c r="A1325" t="s">
        <v>1604</v>
      </c>
      <c r="B1325">
        <v>87.528000000000006</v>
      </c>
      <c r="C1325" t="s">
        <v>1605</v>
      </c>
    </row>
    <row r="1326" spans="1:3">
      <c r="A1326" t="s">
        <v>1606</v>
      </c>
      <c r="B1326">
        <v>119.16800000000001</v>
      </c>
      <c r="C1326" t="s">
        <v>1607</v>
      </c>
    </row>
    <row r="1327" spans="1:3">
      <c r="A1327" t="s">
        <v>1608</v>
      </c>
      <c r="B1327">
        <v>169.38900000000001</v>
      </c>
      <c r="C1327" t="s">
        <v>1609</v>
      </c>
    </row>
    <row r="1328" spans="1:3">
      <c r="A1328" t="s">
        <v>1610</v>
      </c>
      <c r="B1328">
        <v>119.788</v>
      </c>
      <c r="C1328" t="s">
        <v>1611</v>
      </c>
    </row>
    <row r="1329" spans="1:3">
      <c r="A1329" t="s">
        <v>1612</v>
      </c>
      <c r="B1329">
        <v>87.778000000000006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394.209</v>
      </c>
      <c r="C1346">
        <v>0</v>
      </c>
      <c r="D1346">
        <v>0</v>
      </c>
      <c r="E1346">
        <v>0</v>
      </c>
      <c r="F1346">
        <v>0.34699999999999998</v>
      </c>
    </row>
    <row r="1347" spans="1:6">
      <c r="A1347">
        <v>2</v>
      </c>
      <c r="B1347">
        <v>394.49700000000001</v>
      </c>
      <c r="C1347">
        <v>0</v>
      </c>
      <c r="D1347">
        <v>0</v>
      </c>
      <c r="E1347">
        <v>0</v>
      </c>
      <c r="F1347">
        <v>7.2999999999999995E-2</v>
      </c>
    </row>
    <row r="1348" spans="1:6">
      <c r="A1348">
        <v>3</v>
      </c>
      <c r="B1348">
        <v>394.21699999999998</v>
      </c>
      <c r="C1348">
        <v>0</v>
      </c>
      <c r="D1348">
        <v>0</v>
      </c>
      <c r="E1348">
        <v>0</v>
      </c>
      <c r="F1348">
        <v>-7.0999999999999994E-2</v>
      </c>
    </row>
    <row r="1349" spans="1:6">
      <c r="A1349">
        <v>4</v>
      </c>
      <c r="B1349">
        <v>392.39299999999997</v>
      </c>
      <c r="C1349">
        <v>0</v>
      </c>
      <c r="D1349">
        <v>0</v>
      </c>
      <c r="E1349">
        <v>0</v>
      </c>
      <c r="F1349">
        <v>-0.46300000000000002</v>
      </c>
    </row>
    <row r="1350" spans="1:6">
      <c r="A1350">
        <v>5</v>
      </c>
      <c r="B1350">
        <v>392.89400000000001</v>
      </c>
      <c r="C1350">
        <v>0</v>
      </c>
      <c r="D1350">
        <v>0</v>
      </c>
      <c r="E1350">
        <v>0</v>
      </c>
      <c r="F1350">
        <v>0.128</v>
      </c>
    </row>
    <row r="1351" spans="1:6">
      <c r="A1351">
        <v>6</v>
      </c>
      <c r="B1351">
        <v>392.89400000000001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392.89400000000001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387.74700000000001</v>
      </c>
      <c r="C1353">
        <v>0</v>
      </c>
      <c r="D1353">
        <v>0</v>
      </c>
      <c r="E1353">
        <v>0</v>
      </c>
      <c r="F1353">
        <v>-1.31</v>
      </c>
    </row>
    <row r="1354" spans="1:6">
      <c r="A1354">
        <v>9</v>
      </c>
      <c r="B1354">
        <v>389.012</v>
      </c>
      <c r="C1354">
        <v>0</v>
      </c>
      <c r="D1354">
        <v>0</v>
      </c>
      <c r="E1354">
        <v>0</v>
      </c>
      <c r="F1354">
        <v>0.32600000000000001</v>
      </c>
    </row>
    <row r="1355" spans="1:6">
      <c r="A1355">
        <v>10</v>
      </c>
      <c r="B1355">
        <v>392.58800000000002</v>
      </c>
      <c r="C1355">
        <v>0</v>
      </c>
      <c r="D1355">
        <v>0</v>
      </c>
      <c r="E1355">
        <v>0</v>
      </c>
      <c r="F1355">
        <v>0.91900000000000004</v>
      </c>
    </row>
    <row r="1356" spans="1:6">
      <c r="A1356">
        <v>11</v>
      </c>
      <c r="B1356">
        <v>393.41699999999997</v>
      </c>
      <c r="C1356">
        <v>0</v>
      </c>
      <c r="D1356">
        <v>0</v>
      </c>
      <c r="E1356">
        <v>0</v>
      </c>
      <c r="F1356">
        <v>0.21099999999999999</v>
      </c>
    </row>
    <row r="1357" spans="1:6">
      <c r="A1357">
        <v>12</v>
      </c>
      <c r="B1357">
        <v>395.27600000000001</v>
      </c>
      <c r="C1357">
        <v>9.1999999999999998E-2</v>
      </c>
      <c r="D1357">
        <v>0</v>
      </c>
      <c r="E1357">
        <v>0</v>
      </c>
      <c r="F1357">
        <v>0.44900000000000001</v>
      </c>
    </row>
    <row r="1358" spans="1:6">
      <c r="A1358">
        <v>13</v>
      </c>
      <c r="B1358">
        <v>395.27600000000001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395.27600000000001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391.01499999999999</v>
      </c>
      <c r="C1360">
        <v>0</v>
      </c>
      <c r="D1360">
        <v>0</v>
      </c>
      <c r="E1360">
        <v>0</v>
      </c>
      <c r="F1360">
        <v>-1.0780000000000001</v>
      </c>
    </row>
    <row r="1361" spans="1:6">
      <c r="A1361">
        <v>16</v>
      </c>
      <c r="B1361">
        <v>393.85</v>
      </c>
      <c r="C1361">
        <v>0</v>
      </c>
      <c r="D1361">
        <v>0</v>
      </c>
      <c r="E1361">
        <v>0</v>
      </c>
      <c r="F1361">
        <v>0.72499999999999998</v>
      </c>
    </row>
    <row r="1362" spans="1:6">
      <c r="A1362">
        <v>17</v>
      </c>
      <c r="B1362">
        <v>392.71199999999999</v>
      </c>
      <c r="C1362">
        <v>0</v>
      </c>
      <c r="D1362">
        <v>0</v>
      </c>
      <c r="E1362">
        <v>0</v>
      </c>
      <c r="F1362">
        <v>-0.28899999999999998</v>
      </c>
    </row>
    <row r="1363" spans="1:6">
      <c r="A1363">
        <v>18</v>
      </c>
      <c r="B1363">
        <v>393.1</v>
      </c>
      <c r="C1363">
        <v>0</v>
      </c>
      <c r="D1363">
        <v>0</v>
      </c>
      <c r="E1363">
        <v>0</v>
      </c>
      <c r="F1363">
        <v>9.9000000000000005E-2</v>
      </c>
    </row>
    <row r="1364" spans="1:6">
      <c r="A1364">
        <v>19</v>
      </c>
      <c r="B1364">
        <v>390.48500000000001</v>
      </c>
      <c r="C1364">
        <v>0</v>
      </c>
      <c r="D1364">
        <v>0</v>
      </c>
      <c r="E1364">
        <v>0</v>
      </c>
      <c r="F1364">
        <v>-0.66500000000000004</v>
      </c>
    </row>
    <row r="1365" spans="1:6">
      <c r="A1365">
        <v>20</v>
      </c>
      <c r="B1365">
        <v>390.48500000000001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390.48500000000001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386.54</v>
      </c>
      <c r="C1367">
        <v>0</v>
      </c>
      <c r="D1367">
        <v>0</v>
      </c>
      <c r="E1367">
        <v>0</v>
      </c>
      <c r="F1367">
        <v>-1.01</v>
      </c>
    </row>
    <row r="1368" spans="1:6">
      <c r="A1368">
        <v>23</v>
      </c>
      <c r="B1368">
        <v>384.78199999999998</v>
      </c>
      <c r="C1368">
        <v>0</v>
      </c>
      <c r="D1368">
        <v>0</v>
      </c>
      <c r="E1368">
        <v>0</v>
      </c>
      <c r="F1368">
        <v>-0.45500000000000002</v>
      </c>
    </row>
    <row r="1369" spans="1:6">
      <c r="A1369">
        <v>24</v>
      </c>
      <c r="B1369">
        <v>385.74599999999998</v>
      </c>
      <c r="C1369">
        <v>0</v>
      </c>
      <c r="D1369">
        <v>0</v>
      </c>
      <c r="E1369">
        <v>0</v>
      </c>
      <c r="F1369">
        <v>0.251</v>
      </c>
    </row>
    <row r="1370" spans="1:6">
      <c r="A1370">
        <v>25</v>
      </c>
      <c r="B1370">
        <v>384.98</v>
      </c>
      <c r="C1370">
        <v>0</v>
      </c>
      <c r="D1370">
        <v>0</v>
      </c>
      <c r="E1370">
        <v>0</v>
      </c>
      <c r="F1370">
        <v>-0.19900000000000001</v>
      </c>
    </row>
    <row r="1371" spans="1:6">
      <c r="A1371">
        <v>26</v>
      </c>
      <c r="B1371">
        <v>382.74799999999999</v>
      </c>
      <c r="C1371">
        <v>0</v>
      </c>
      <c r="D1371">
        <v>0</v>
      </c>
      <c r="E1371">
        <v>0</v>
      </c>
      <c r="F1371">
        <v>-0.57999999999999996</v>
      </c>
    </row>
    <row r="1372" spans="1:6">
      <c r="A1372">
        <v>27</v>
      </c>
      <c r="B1372">
        <v>382.74799999999999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382.74799999999999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382.25099999999998</v>
      </c>
      <c r="C1374">
        <v>0</v>
      </c>
      <c r="D1374">
        <v>0</v>
      </c>
      <c r="E1374">
        <v>0</v>
      </c>
      <c r="F1374">
        <v>-0.13</v>
      </c>
    </row>
    <row r="1375" spans="1:6">
      <c r="A1375">
        <v>30</v>
      </c>
      <c r="B1375">
        <v>383.214</v>
      </c>
      <c r="C1375">
        <v>0</v>
      </c>
      <c r="D1375">
        <v>0</v>
      </c>
      <c r="E1375">
        <v>0</v>
      </c>
      <c r="F1375">
        <v>0.252</v>
      </c>
    </row>
    <row r="1376" spans="1:6">
      <c r="A1376">
        <v>31</v>
      </c>
      <c r="B1376">
        <v>398.34500000000003</v>
      </c>
      <c r="C1376">
        <v>14.647</v>
      </c>
      <c r="D1376">
        <v>0</v>
      </c>
      <c r="E1376">
        <v>6.0999999999999999E-2</v>
      </c>
      <c r="F1376">
        <v>0.14199999999999999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120.762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-0.73199999999999998</v>
      </c>
      <c r="I1392">
        <v>191.62899999999999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1.8049999999999999</v>
      </c>
      <c r="I1393">
        <v>80.453999999999994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2312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107.176</v>
      </c>
      <c r="C1404">
        <v>88.873000000000005</v>
      </c>
      <c r="D1404">
        <v>43.430999999999997</v>
      </c>
      <c r="E1404">
        <v>46.363999999999997</v>
      </c>
      <c r="F1404">
        <v>0</v>
      </c>
      <c r="G1404">
        <v>0</v>
      </c>
      <c r="H1404">
        <v>1.073</v>
      </c>
      <c r="I1404">
        <v>286.91699999999997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103.935</v>
      </c>
      <c r="F1405">
        <v>0</v>
      </c>
      <c r="G1405">
        <v>0</v>
      </c>
      <c r="H1405">
        <v>0</v>
      </c>
      <c r="I1405">
        <v>103.935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1.9930000000000001</v>
      </c>
      <c r="F1421">
        <v>0</v>
      </c>
      <c r="G1421">
        <v>0</v>
      </c>
      <c r="H1421">
        <v>0</v>
      </c>
      <c r="I1421">
        <v>1.9930000000000001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6535-A751-4E1C-B383-2E86C40063B8}">
  <dimension ref="A2:J1464"/>
  <sheetViews>
    <sheetView showGridLines="0" rightToLeft="1" workbookViewId="0">
      <selection sqref="A1:F1403"/>
    </sheetView>
  </sheetViews>
  <sheetFormatPr defaultRowHeight="14.25"/>
  <sheetData>
    <row r="2" spans="1:10">
      <c r="A2" t="s">
        <v>2284</v>
      </c>
    </row>
    <row r="3" spans="1:10">
      <c r="A3" t="s">
        <v>2332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0.96499999999999997</v>
      </c>
      <c r="C12" t="s">
        <v>6</v>
      </c>
    </row>
    <row r="13" spans="1:10">
      <c r="A13" t="s">
        <v>7</v>
      </c>
      <c r="B13">
        <v>2.1999999999999999E-2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21.728000000000002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18.303999999999998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0.624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10.162000000000001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4.0629999999999997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6.94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7.35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0.10199999999999999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1.516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2.944</v>
      </c>
      <c r="C132" t="s">
        <v>216</v>
      </c>
    </row>
    <row r="133" spans="1:3">
      <c r="A133" t="s">
        <v>217</v>
      </c>
      <c r="B133">
        <v>2.2040000000000002</v>
      </c>
      <c r="C133" t="s">
        <v>218</v>
      </c>
    </row>
    <row r="134" spans="1:3">
      <c r="A134" t="s">
        <v>219</v>
      </c>
      <c r="B134">
        <v>0.76900000000000002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7.1390000000000002</v>
      </c>
      <c r="C149" t="s">
        <v>245</v>
      </c>
    </row>
    <row r="150" spans="1:3">
      <c r="A150" t="s">
        <v>246</v>
      </c>
      <c r="B150">
        <v>27.085000000000001</v>
      </c>
      <c r="C150" t="s">
        <v>247</v>
      </c>
    </row>
    <row r="151" spans="1:3">
      <c r="A151" t="s">
        <v>248</v>
      </c>
      <c r="B151">
        <v>12.254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0.23899999999999999</v>
      </c>
      <c r="C156" t="s">
        <v>258</v>
      </c>
    </row>
    <row r="157" spans="1:3">
      <c r="A157" t="s">
        <v>259</v>
      </c>
      <c r="B157">
        <v>0.53700000000000003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9.0470000000000006</v>
      </c>
      <c r="C419" t="s">
        <v>641</v>
      </c>
    </row>
    <row r="420" spans="1:3">
      <c r="A420" t="s">
        <v>642</v>
      </c>
      <c r="B420">
        <v>-4.032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129.96199999999999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2.8000000000000001E-2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9.8000000000000004E-2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0.104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2.9000000000000001E-2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0.01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3.3000000000000002E-2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2.5000000000000001E-2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1.9E-2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5.0000000000000001E-3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4.0430000000000001</v>
      </c>
      <c r="C572" t="s">
        <v>765</v>
      </c>
    </row>
    <row r="573" spans="1:3">
      <c r="A573" t="s">
        <v>246</v>
      </c>
      <c r="B573">
        <v>1.9179999999999999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6.3129999999999997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9.0380000000000003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9.0380000000000003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0.622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0.622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0.159</v>
      </c>
      <c r="C990" t="s">
        <v>1177</v>
      </c>
    </row>
    <row r="991" spans="1:3">
      <c r="A991" t="s">
        <v>217</v>
      </c>
      <c r="B991">
        <v>0.29399999999999998</v>
      </c>
      <c r="C991" t="s">
        <v>1178</v>
      </c>
    </row>
    <row r="992" spans="1:3">
      <c r="A992" t="s">
        <v>219</v>
      </c>
      <c r="B992">
        <v>0.45900000000000002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1.3480000000000001</v>
      </c>
      <c r="C1007" t="s">
        <v>1189</v>
      </c>
    </row>
    <row r="1008" spans="1:3">
      <c r="A1008" t="s">
        <v>246</v>
      </c>
      <c r="B1008">
        <v>4.5389999999999997</v>
      </c>
      <c r="C1008" t="s">
        <v>1190</v>
      </c>
    </row>
    <row r="1009" spans="1:3">
      <c r="A1009" t="s">
        <v>248</v>
      </c>
      <c r="B1009">
        <v>0.63700000000000001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8.68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6.7539999999999996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6.7539999999999996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-2.17</v>
      </c>
      <c r="C1304" t="s">
        <v>1537</v>
      </c>
    </row>
    <row r="1305" spans="1:3">
      <c r="A1305" t="s">
        <v>2241</v>
      </c>
      <c r="B1305">
        <v>4.8689999999999998</v>
      </c>
      <c r="C1305" t="s">
        <v>1539</v>
      </c>
    </row>
    <row r="1306" spans="1:3">
      <c r="A1306" t="s">
        <v>1540</v>
      </c>
      <c r="B1306">
        <v>-2.17</v>
      </c>
      <c r="C1306" t="s">
        <v>1541</v>
      </c>
    </row>
    <row r="1307" spans="1:3">
      <c r="A1307" t="s">
        <v>1542</v>
      </c>
      <c r="B1307">
        <v>4.8689999999999998</v>
      </c>
      <c r="C1307" t="s">
        <v>1543</v>
      </c>
    </row>
    <row r="1308" spans="1:3">
      <c r="A1308" t="s">
        <v>1544</v>
      </c>
      <c r="B1308">
        <v>-2.7109999999999999</v>
      </c>
      <c r="C1308" t="s">
        <v>1545</v>
      </c>
    </row>
    <row r="1309" spans="1:3">
      <c r="A1309" t="s">
        <v>1546</v>
      </c>
      <c r="B1309">
        <v>-0.48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40.378999999999998</v>
      </c>
      <c r="C1324" t="s">
        <v>1603</v>
      </c>
    </row>
    <row r="1325" spans="1:3">
      <c r="A1325" t="s">
        <v>1604</v>
      </c>
      <c r="B1325">
        <v>20.126999999999999</v>
      </c>
      <c r="C1325" t="s">
        <v>1605</v>
      </c>
    </row>
    <row r="1326" spans="1:3">
      <c r="A1326" t="s">
        <v>1606</v>
      </c>
      <c r="B1326">
        <v>27.86</v>
      </c>
      <c r="C1326" t="s">
        <v>1607</v>
      </c>
    </row>
    <row r="1327" spans="1:3">
      <c r="A1327" t="s">
        <v>1608</v>
      </c>
      <c r="B1327">
        <v>42.906999999999996</v>
      </c>
      <c r="C1327" t="s">
        <v>1609</v>
      </c>
    </row>
    <row r="1328" spans="1:3">
      <c r="A1328" t="s">
        <v>1610</v>
      </c>
      <c r="B1328">
        <v>28.363</v>
      </c>
      <c r="C1328" t="s">
        <v>1611</v>
      </c>
    </row>
    <row r="1329" spans="1:3">
      <c r="A1329" t="s">
        <v>1612</v>
      </c>
      <c r="B1329">
        <v>20.504000000000001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125.35299999999999</v>
      </c>
      <c r="C1346">
        <v>0</v>
      </c>
      <c r="D1346">
        <v>0</v>
      </c>
      <c r="E1346">
        <v>0</v>
      </c>
      <c r="F1346">
        <v>0.32300000000000001</v>
      </c>
    </row>
    <row r="1347" spans="1:6">
      <c r="A1347">
        <v>2</v>
      </c>
      <c r="B1347">
        <v>125.45699999999999</v>
      </c>
      <c r="C1347">
        <v>0</v>
      </c>
      <c r="D1347">
        <v>0</v>
      </c>
      <c r="E1347">
        <v>0</v>
      </c>
      <c r="F1347">
        <v>8.3000000000000004E-2</v>
      </c>
    </row>
    <row r="1348" spans="1:6">
      <c r="A1348">
        <v>3</v>
      </c>
      <c r="B1348">
        <v>125.432</v>
      </c>
      <c r="C1348">
        <v>0</v>
      </c>
      <c r="D1348">
        <v>0</v>
      </c>
      <c r="E1348">
        <v>0</v>
      </c>
      <c r="F1348">
        <v>-0.02</v>
      </c>
    </row>
    <row r="1349" spans="1:6">
      <c r="A1349">
        <v>4</v>
      </c>
      <c r="B1349">
        <v>124.87</v>
      </c>
      <c r="C1349">
        <v>0</v>
      </c>
      <c r="D1349">
        <v>0</v>
      </c>
      <c r="E1349">
        <v>0</v>
      </c>
      <c r="F1349">
        <v>-0.44800000000000001</v>
      </c>
    </row>
    <row r="1350" spans="1:6">
      <c r="A1350">
        <v>5</v>
      </c>
      <c r="B1350">
        <v>125.018</v>
      </c>
      <c r="C1350">
        <v>0</v>
      </c>
      <c r="D1350">
        <v>0</v>
      </c>
      <c r="E1350">
        <v>0</v>
      </c>
      <c r="F1350">
        <v>0.11799999999999999</v>
      </c>
    </row>
    <row r="1351" spans="1:6">
      <c r="A1351">
        <v>6</v>
      </c>
      <c r="B1351">
        <v>125.018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125.018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123.387</v>
      </c>
      <c r="C1353">
        <v>0</v>
      </c>
      <c r="D1353">
        <v>0</v>
      </c>
      <c r="E1353">
        <v>0</v>
      </c>
      <c r="F1353">
        <v>-1.3049999999999999</v>
      </c>
    </row>
    <row r="1354" spans="1:6">
      <c r="A1354">
        <v>9</v>
      </c>
      <c r="B1354">
        <v>123.634</v>
      </c>
      <c r="C1354">
        <v>0</v>
      </c>
      <c r="D1354">
        <v>0</v>
      </c>
      <c r="E1354">
        <v>0</v>
      </c>
      <c r="F1354">
        <v>0.2</v>
      </c>
    </row>
    <row r="1355" spans="1:6">
      <c r="A1355">
        <v>10</v>
      </c>
      <c r="B1355">
        <v>124.602</v>
      </c>
      <c r="C1355">
        <v>0</v>
      </c>
      <c r="D1355">
        <v>0</v>
      </c>
      <c r="E1355">
        <v>0</v>
      </c>
      <c r="F1355">
        <v>0.78300000000000003</v>
      </c>
    </row>
    <row r="1356" spans="1:6">
      <c r="A1356">
        <v>11</v>
      </c>
      <c r="B1356">
        <v>124.866</v>
      </c>
      <c r="C1356">
        <v>0</v>
      </c>
      <c r="D1356">
        <v>0</v>
      </c>
      <c r="E1356">
        <v>0</v>
      </c>
      <c r="F1356">
        <v>0.21199999999999999</v>
      </c>
    </row>
    <row r="1357" spans="1:6">
      <c r="A1357">
        <v>12</v>
      </c>
      <c r="B1357">
        <v>125.55800000000001</v>
      </c>
      <c r="C1357">
        <v>0</v>
      </c>
      <c r="D1357">
        <v>0</v>
      </c>
      <c r="E1357">
        <v>0</v>
      </c>
      <c r="F1357">
        <v>0.55400000000000005</v>
      </c>
    </row>
    <row r="1358" spans="1:6">
      <c r="A1358">
        <v>13</v>
      </c>
      <c r="B1358">
        <v>125.55800000000001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125.55800000000001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124.43300000000001</v>
      </c>
      <c r="C1360">
        <v>0</v>
      </c>
      <c r="D1360">
        <v>0</v>
      </c>
      <c r="E1360">
        <v>0</v>
      </c>
      <c r="F1360">
        <v>-0.89600000000000002</v>
      </c>
    </row>
    <row r="1361" spans="1:6">
      <c r="A1361">
        <v>16</v>
      </c>
      <c r="B1361">
        <v>125.166</v>
      </c>
      <c r="C1361">
        <v>0</v>
      </c>
      <c r="D1361">
        <v>0</v>
      </c>
      <c r="E1361">
        <v>0</v>
      </c>
      <c r="F1361">
        <v>0.58899999999999997</v>
      </c>
    </row>
    <row r="1362" spans="1:6">
      <c r="A1362">
        <v>17</v>
      </c>
      <c r="B1362">
        <v>124.663</v>
      </c>
      <c r="C1362">
        <v>0</v>
      </c>
      <c r="D1362">
        <v>0</v>
      </c>
      <c r="E1362">
        <v>0</v>
      </c>
      <c r="F1362">
        <v>-0.40200000000000002</v>
      </c>
    </row>
    <row r="1363" spans="1:6">
      <c r="A1363">
        <v>18</v>
      </c>
      <c r="B1363">
        <v>124.81399999999999</v>
      </c>
      <c r="C1363">
        <v>0</v>
      </c>
      <c r="D1363">
        <v>0</v>
      </c>
      <c r="E1363">
        <v>0</v>
      </c>
      <c r="F1363">
        <v>0.121</v>
      </c>
    </row>
    <row r="1364" spans="1:6">
      <c r="A1364">
        <v>19</v>
      </c>
      <c r="B1364">
        <v>124.129</v>
      </c>
      <c r="C1364">
        <v>0</v>
      </c>
      <c r="D1364">
        <v>0</v>
      </c>
      <c r="E1364">
        <v>0</v>
      </c>
      <c r="F1364">
        <v>-0.54900000000000004</v>
      </c>
    </row>
    <row r="1365" spans="1:6">
      <c r="A1365">
        <v>20</v>
      </c>
      <c r="B1365">
        <v>124.129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124.129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123</v>
      </c>
      <c r="C1367">
        <v>0</v>
      </c>
      <c r="D1367">
        <v>0</v>
      </c>
      <c r="E1367">
        <v>0</v>
      </c>
      <c r="F1367">
        <v>-0.90900000000000003</v>
      </c>
    </row>
    <row r="1368" spans="1:6">
      <c r="A1368">
        <v>23</v>
      </c>
      <c r="B1368">
        <v>122.58499999999999</v>
      </c>
      <c r="C1368">
        <v>0</v>
      </c>
      <c r="D1368">
        <v>0</v>
      </c>
      <c r="E1368">
        <v>0</v>
      </c>
      <c r="F1368">
        <v>-0.33700000000000002</v>
      </c>
    </row>
    <row r="1369" spans="1:6">
      <c r="A1369">
        <v>24</v>
      </c>
      <c r="B1369">
        <v>122.836</v>
      </c>
      <c r="C1369">
        <v>0</v>
      </c>
      <c r="D1369">
        <v>0</v>
      </c>
      <c r="E1369">
        <v>0</v>
      </c>
      <c r="F1369">
        <v>0.20399999999999999</v>
      </c>
    </row>
    <row r="1370" spans="1:6">
      <c r="A1370">
        <v>25</v>
      </c>
      <c r="B1370">
        <v>122.636</v>
      </c>
      <c r="C1370">
        <v>0</v>
      </c>
      <c r="D1370">
        <v>0</v>
      </c>
      <c r="E1370">
        <v>0</v>
      </c>
      <c r="F1370">
        <v>-0.16300000000000001</v>
      </c>
    </row>
    <row r="1371" spans="1:6">
      <c r="A1371">
        <v>26</v>
      </c>
      <c r="B1371">
        <v>121.92100000000001</v>
      </c>
      <c r="C1371">
        <v>0</v>
      </c>
      <c r="D1371">
        <v>0</v>
      </c>
      <c r="E1371">
        <v>0</v>
      </c>
      <c r="F1371">
        <v>-0.58299999999999996</v>
      </c>
    </row>
    <row r="1372" spans="1:6">
      <c r="A1372">
        <v>27</v>
      </c>
      <c r="B1372">
        <v>121.92100000000001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121.92100000000001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121.795</v>
      </c>
      <c r="C1374">
        <v>0</v>
      </c>
      <c r="D1374">
        <v>0</v>
      </c>
      <c r="E1374">
        <v>0</v>
      </c>
      <c r="F1374">
        <v>-0.10299999999999999</v>
      </c>
    </row>
    <row r="1375" spans="1:6">
      <c r="A1375">
        <v>30</v>
      </c>
      <c r="B1375">
        <v>122.108</v>
      </c>
      <c r="C1375">
        <v>0</v>
      </c>
      <c r="D1375">
        <v>0</v>
      </c>
      <c r="E1375">
        <v>0</v>
      </c>
      <c r="F1375">
        <v>0.25700000000000001</v>
      </c>
    </row>
    <row r="1376" spans="1:6">
      <c r="A1376">
        <v>31</v>
      </c>
      <c r="B1376">
        <v>129.959</v>
      </c>
      <c r="C1376">
        <v>7.74</v>
      </c>
      <c r="D1376">
        <v>0</v>
      </c>
      <c r="E1376">
        <v>1.7999999999999999E-2</v>
      </c>
      <c r="F1376">
        <v>0.106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44.911999999999999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0.621</v>
      </c>
      <c r="I1392">
        <v>61.011000000000003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2.1000000000000001E-2</v>
      </c>
      <c r="I1393">
        <v>19.026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2312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39.573999999999998</v>
      </c>
      <c r="C1404">
        <v>30.733000000000001</v>
      </c>
      <c r="D1404">
        <v>5.7190000000000003</v>
      </c>
      <c r="E1404">
        <v>23.05</v>
      </c>
      <c r="F1404">
        <v>0</v>
      </c>
      <c r="G1404">
        <v>0</v>
      </c>
      <c r="H1404">
        <v>0.64200000000000002</v>
      </c>
      <c r="I1404">
        <v>99.718000000000004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22.925999999999998</v>
      </c>
      <c r="F1405">
        <v>0</v>
      </c>
      <c r="G1405">
        <v>0</v>
      </c>
      <c r="H1405">
        <v>0</v>
      </c>
      <c r="I1405">
        <v>22.925999999999998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2.3050000000000002</v>
      </c>
      <c r="F1421">
        <v>0</v>
      </c>
      <c r="G1421">
        <v>0</v>
      </c>
      <c r="H1421">
        <v>0</v>
      </c>
      <c r="I1421">
        <v>2.3050000000000002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J1464"/>
  <sheetViews>
    <sheetView showGridLines="0" rightToLeft="1" workbookViewId="0">
      <selection activeCell="H7" sqref="H7"/>
    </sheetView>
  </sheetViews>
  <sheetFormatPr defaultRowHeight="14.25"/>
  <sheetData>
    <row r="2" spans="1:10">
      <c r="A2" t="s">
        <v>2259</v>
      </c>
    </row>
    <row r="3" spans="1:10">
      <c r="A3" t="s">
        <v>2332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10.176</v>
      </c>
      <c r="C12" t="s">
        <v>6</v>
      </c>
    </row>
    <row r="13" spans="1:10">
      <c r="A13" t="s">
        <v>7</v>
      </c>
      <c r="B13">
        <v>22.626000000000001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26.346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586.86099999999999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202.61699999999999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56.930999999999997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125.31399999999999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-13.336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1.621</v>
      </c>
      <c r="C419" t="s">
        <v>641</v>
      </c>
    </row>
    <row r="420" spans="1:3">
      <c r="A420" t="s">
        <v>642</v>
      </c>
      <c r="B420">
        <v>-10.538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1008.6180000000001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0.255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0.02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0.193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0.55400000000000005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1.022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1.62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21.135999999999999</v>
      </c>
      <c r="C855" t="s">
        <v>2227</v>
      </c>
    </row>
    <row r="856" spans="1:3">
      <c r="A856" t="s">
        <v>2228</v>
      </c>
      <c r="B856">
        <v>32.802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340.91899999999998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396.47699999999998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8.0429999999999993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273.024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95.593999999999994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35.442999999999998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4.8000000000000001E-2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412.15199999999999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1.7869999999999999</v>
      </c>
      <c r="C1304" t="s">
        <v>1537</v>
      </c>
    </row>
    <row r="1305" spans="1:3">
      <c r="A1305" t="s">
        <v>2241</v>
      </c>
      <c r="B1305">
        <v>24.684999999999999</v>
      </c>
      <c r="C1305" t="s">
        <v>1539</v>
      </c>
    </row>
    <row r="1306" spans="1:3">
      <c r="A1306" t="s">
        <v>1540</v>
      </c>
      <c r="B1306">
        <v>1.7869999999999999</v>
      </c>
      <c r="C1306" t="s">
        <v>1541</v>
      </c>
    </row>
    <row r="1307" spans="1:3">
      <c r="A1307" t="s">
        <v>1542</v>
      </c>
      <c r="B1307">
        <v>24.684999999999999</v>
      </c>
      <c r="C1307" t="s">
        <v>1543</v>
      </c>
    </row>
    <row r="1308" spans="1:3">
      <c r="A1308" t="s">
        <v>1544</v>
      </c>
      <c r="B1308">
        <v>14.909000000000001</v>
      </c>
      <c r="C1308" t="s">
        <v>1545</v>
      </c>
    </row>
    <row r="1309" spans="1:3">
      <c r="A1309" t="s">
        <v>1546</v>
      </c>
      <c r="B1309">
        <v>23.606000000000002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-13.336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155.12899999999999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776.14099999999996</v>
      </c>
      <c r="C1324" t="s">
        <v>1603</v>
      </c>
    </row>
    <row r="1325" spans="1:3">
      <c r="A1325" t="s">
        <v>1604</v>
      </c>
      <c r="B1325">
        <v>1175.8240000000001</v>
      </c>
      <c r="C1325" t="s">
        <v>1605</v>
      </c>
    </row>
    <row r="1326" spans="1:3">
      <c r="A1326" t="s">
        <v>1606</v>
      </c>
      <c r="B1326">
        <v>1153.1980000000001</v>
      </c>
      <c r="C1326" t="s">
        <v>1607</v>
      </c>
    </row>
    <row r="1327" spans="1:3">
      <c r="A1327" t="s">
        <v>1608</v>
      </c>
      <c r="B1327">
        <v>805.42499999999995</v>
      </c>
      <c r="C1327" t="s">
        <v>1609</v>
      </c>
    </row>
    <row r="1328" spans="1:3">
      <c r="A1328" t="s">
        <v>1610</v>
      </c>
      <c r="B1328">
        <v>1153.1980000000001</v>
      </c>
      <c r="C1328" t="s">
        <v>1611</v>
      </c>
    </row>
    <row r="1329" spans="1:3">
      <c r="A1329" t="s">
        <v>1612</v>
      </c>
      <c r="B1329">
        <v>1175.8240000000001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936.67600000000004</v>
      </c>
      <c r="C1346">
        <v>0</v>
      </c>
      <c r="D1346">
        <v>0</v>
      </c>
      <c r="E1346">
        <v>0</v>
      </c>
      <c r="F1346">
        <v>-0.218</v>
      </c>
    </row>
    <row r="1347" spans="1:6">
      <c r="A1347">
        <v>2</v>
      </c>
      <c r="B1347">
        <v>937.452</v>
      </c>
      <c r="C1347">
        <v>0</v>
      </c>
      <c r="D1347">
        <v>0</v>
      </c>
      <c r="E1347">
        <v>0</v>
      </c>
      <c r="F1347">
        <v>8.3000000000000004E-2</v>
      </c>
    </row>
    <row r="1348" spans="1:6">
      <c r="A1348">
        <v>3</v>
      </c>
      <c r="B1348">
        <v>935.90599999999995</v>
      </c>
      <c r="C1348">
        <v>0</v>
      </c>
      <c r="D1348">
        <v>0</v>
      </c>
      <c r="E1348">
        <v>0</v>
      </c>
      <c r="F1348">
        <v>-0.16500000000000001</v>
      </c>
    </row>
    <row r="1349" spans="1:6">
      <c r="A1349">
        <v>4</v>
      </c>
      <c r="B1349">
        <v>932.11900000000003</v>
      </c>
      <c r="C1349">
        <v>0</v>
      </c>
      <c r="D1349">
        <v>0</v>
      </c>
      <c r="E1349">
        <v>0</v>
      </c>
      <c r="F1349">
        <v>-0.40500000000000003</v>
      </c>
    </row>
    <row r="1350" spans="1:6">
      <c r="A1350">
        <v>5</v>
      </c>
      <c r="B1350">
        <v>935.35199999999998</v>
      </c>
      <c r="C1350">
        <v>0</v>
      </c>
      <c r="D1350">
        <v>0</v>
      </c>
      <c r="E1350">
        <v>0</v>
      </c>
      <c r="F1350">
        <v>0.34699999999999998</v>
      </c>
    </row>
    <row r="1351" spans="1:6">
      <c r="A1351">
        <v>6</v>
      </c>
      <c r="B1351">
        <v>935.35199999999998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935.35199999999998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953.65499999999997</v>
      </c>
      <c r="C1353">
        <v>0</v>
      </c>
      <c r="D1353">
        <v>0</v>
      </c>
      <c r="E1353">
        <v>0</v>
      </c>
      <c r="F1353">
        <v>1.9570000000000001</v>
      </c>
    </row>
    <row r="1354" spans="1:6">
      <c r="A1354">
        <v>9</v>
      </c>
      <c r="B1354">
        <v>962.58199999999999</v>
      </c>
      <c r="C1354">
        <v>0</v>
      </c>
      <c r="D1354">
        <v>0</v>
      </c>
      <c r="E1354">
        <v>0</v>
      </c>
      <c r="F1354">
        <v>0.93600000000000005</v>
      </c>
    </row>
    <row r="1355" spans="1:6">
      <c r="A1355">
        <v>10</v>
      </c>
      <c r="B1355">
        <v>979.25300000000004</v>
      </c>
      <c r="C1355">
        <v>0</v>
      </c>
      <c r="D1355">
        <v>0</v>
      </c>
      <c r="E1355">
        <v>0</v>
      </c>
      <c r="F1355">
        <v>1.732</v>
      </c>
    </row>
    <row r="1356" spans="1:6">
      <c r="A1356">
        <v>11</v>
      </c>
      <c r="B1356">
        <v>983.96199999999999</v>
      </c>
      <c r="C1356">
        <v>0</v>
      </c>
      <c r="D1356">
        <v>0</v>
      </c>
      <c r="E1356">
        <v>0</v>
      </c>
      <c r="F1356">
        <v>0.48099999999999998</v>
      </c>
    </row>
    <row r="1357" spans="1:6">
      <c r="A1357">
        <v>12</v>
      </c>
      <c r="B1357">
        <v>986.08600000000001</v>
      </c>
      <c r="C1357">
        <v>0</v>
      </c>
      <c r="D1357">
        <v>0</v>
      </c>
      <c r="E1357">
        <v>0</v>
      </c>
      <c r="F1357">
        <v>0.216</v>
      </c>
    </row>
    <row r="1358" spans="1:6">
      <c r="A1358">
        <v>13</v>
      </c>
      <c r="B1358">
        <v>986.08600000000001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986.08600000000001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999.61</v>
      </c>
      <c r="C1360">
        <v>21.135999999999999</v>
      </c>
      <c r="D1360">
        <v>0</v>
      </c>
      <c r="E1360">
        <v>0</v>
      </c>
      <c r="F1360">
        <v>-0.77200000000000002</v>
      </c>
    </row>
    <row r="1361" spans="1:6">
      <c r="A1361">
        <v>16</v>
      </c>
      <c r="B1361">
        <v>1010.829</v>
      </c>
      <c r="C1361">
        <v>0</v>
      </c>
      <c r="D1361">
        <v>0</v>
      </c>
      <c r="E1361">
        <v>0</v>
      </c>
      <c r="F1361">
        <v>1.1220000000000001</v>
      </c>
    </row>
    <row r="1362" spans="1:6">
      <c r="A1362">
        <v>17</v>
      </c>
      <c r="B1362">
        <v>1015.579</v>
      </c>
      <c r="C1362">
        <v>0</v>
      </c>
      <c r="D1362">
        <v>0</v>
      </c>
      <c r="E1362">
        <v>0</v>
      </c>
      <c r="F1362">
        <v>0.47</v>
      </c>
    </row>
    <row r="1363" spans="1:6">
      <c r="A1363">
        <v>18</v>
      </c>
      <c r="B1363">
        <v>1051.42</v>
      </c>
      <c r="C1363">
        <v>32.802</v>
      </c>
      <c r="D1363">
        <v>0</v>
      </c>
      <c r="E1363">
        <v>0</v>
      </c>
      <c r="F1363">
        <v>0.29899999999999999</v>
      </c>
    </row>
    <row r="1364" spans="1:6">
      <c r="A1364">
        <v>19</v>
      </c>
      <c r="B1364">
        <v>1045.4590000000001</v>
      </c>
      <c r="C1364">
        <v>0</v>
      </c>
      <c r="D1364">
        <v>0</v>
      </c>
      <c r="E1364">
        <v>0</v>
      </c>
      <c r="F1364">
        <v>-0.56699999999999995</v>
      </c>
    </row>
    <row r="1365" spans="1:6">
      <c r="A1365">
        <v>20</v>
      </c>
      <c r="B1365">
        <v>1045.4590000000001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1045.4590000000001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1027.925</v>
      </c>
      <c r="C1367">
        <v>0</v>
      </c>
      <c r="D1367">
        <v>0</v>
      </c>
      <c r="E1367">
        <v>0</v>
      </c>
      <c r="F1367">
        <v>-1.677</v>
      </c>
    </row>
    <row r="1368" spans="1:6">
      <c r="A1368">
        <v>23</v>
      </c>
      <c r="B1368">
        <v>1028.3119999999999</v>
      </c>
      <c r="C1368">
        <v>0</v>
      </c>
      <c r="D1368">
        <v>0</v>
      </c>
      <c r="E1368">
        <v>0</v>
      </c>
      <c r="F1368">
        <v>3.7999999999999999E-2</v>
      </c>
    </row>
    <row r="1369" spans="1:6">
      <c r="A1369">
        <v>24</v>
      </c>
      <c r="B1369">
        <v>1032.5640000000001</v>
      </c>
      <c r="C1369">
        <v>0</v>
      </c>
      <c r="D1369">
        <v>0</v>
      </c>
      <c r="E1369">
        <v>0</v>
      </c>
      <c r="F1369">
        <v>0.41299999999999998</v>
      </c>
    </row>
    <row r="1370" spans="1:6">
      <c r="A1370">
        <v>25</v>
      </c>
      <c r="B1370">
        <v>1027.4179999999999</v>
      </c>
      <c r="C1370">
        <v>0</v>
      </c>
      <c r="D1370">
        <v>0</v>
      </c>
      <c r="E1370">
        <v>0</v>
      </c>
      <c r="F1370">
        <v>-0.498</v>
      </c>
    </row>
    <row r="1371" spans="1:6">
      <c r="A1371">
        <v>26</v>
      </c>
      <c r="B1371">
        <v>1021.019</v>
      </c>
      <c r="C1371">
        <v>0</v>
      </c>
      <c r="D1371">
        <v>0</v>
      </c>
      <c r="E1371">
        <v>0</v>
      </c>
      <c r="F1371">
        <v>-0.623</v>
      </c>
    </row>
    <row r="1372" spans="1:6">
      <c r="A1372">
        <v>27</v>
      </c>
      <c r="B1372">
        <v>1021.019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1021.019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1006.232</v>
      </c>
      <c r="C1374">
        <v>0</v>
      </c>
      <c r="D1374">
        <v>0</v>
      </c>
      <c r="E1374">
        <v>0</v>
      </c>
      <c r="F1374">
        <v>-1.448</v>
      </c>
    </row>
    <row r="1375" spans="1:6">
      <c r="A1375">
        <v>30</v>
      </c>
      <c r="B1375">
        <v>1006.454</v>
      </c>
      <c r="C1375">
        <v>0</v>
      </c>
      <c r="D1375">
        <v>0</v>
      </c>
      <c r="E1375">
        <v>0</v>
      </c>
      <c r="F1375">
        <v>2.1999999999999999E-2</v>
      </c>
    </row>
    <row r="1376" spans="1:6">
      <c r="A1376">
        <v>31</v>
      </c>
      <c r="B1376">
        <v>1008.617</v>
      </c>
      <c r="C1376">
        <v>1.19</v>
      </c>
      <c r="D1376">
        <v>0</v>
      </c>
      <c r="E1376">
        <v>0.14199999999999999</v>
      </c>
      <c r="F1376">
        <v>0.111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0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350.99799999999999</v>
      </c>
      <c r="I1392">
        <v>350.99799999999999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38.869</v>
      </c>
      <c r="I1393">
        <v>587.72500000000002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2312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380.23399999999998</v>
      </c>
      <c r="I1404">
        <v>380.23399999999998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429.39299999999997</v>
      </c>
      <c r="F1405">
        <v>0</v>
      </c>
      <c r="G1405">
        <v>0</v>
      </c>
      <c r="H1405">
        <v>9.6329999999999991</v>
      </c>
      <c r="I1405">
        <v>439.02600000000001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0</v>
      </c>
      <c r="F1421">
        <v>119.46299999999999</v>
      </c>
      <c r="G1421">
        <v>0</v>
      </c>
      <c r="H1421">
        <v>0</v>
      </c>
      <c r="I1421">
        <v>119.46299999999999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2222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6A37-D755-4305-BDA4-0CF78CE8F118}">
  <dimension ref="A2:I1463"/>
  <sheetViews>
    <sheetView showGridLines="0" rightToLeft="1" workbookViewId="0">
      <selection activeCell="D41" sqref="D41"/>
    </sheetView>
  </sheetViews>
  <sheetFormatPr defaultRowHeight="14.25"/>
  <sheetData>
    <row r="2" spans="1:3">
      <c r="A2" t="s">
        <v>2309</v>
      </c>
    </row>
    <row r="3" spans="1:3">
      <c r="A3" t="s">
        <v>2332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1.1839999999999999</v>
      </c>
      <c r="C12" t="s">
        <v>6</v>
      </c>
    </row>
    <row r="13" spans="1:3">
      <c r="A13" t="s">
        <v>7</v>
      </c>
      <c r="B13">
        <v>4.1000000000000002E-2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67.027000000000001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36.667999999999999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-1.0999999999999999E-2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104.90900000000001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2.1999999999999999E-2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3.0000000000000001E-3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2E-3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2.7E-2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0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1.84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1.84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1.8560000000000001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1.8560000000000001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1.0999999999999999E-2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1.0999999999999999E-2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1.6970000000000001</v>
      </c>
      <c r="C1304" t="s">
        <v>1537</v>
      </c>
    </row>
    <row r="1305" spans="1:3">
      <c r="A1305" t="s">
        <v>2241</v>
      </c>
      <c r="B1305">
        <v>-0.83699999999999997</v>
      </c>
      <c r="C1305" t="s">
        <v>1539</v>
      </c>
    </row>
    <row r="1306" spans="1:3">
      <c r="A1306" t="s">
        <v>1540</v>
      </c>
      <c r="B1306">
        <v>1.6970000000000001</v>
      </c>
      <c r="C1306" t="s">
        <v>1541</v>
      </c>
    </row>
    <row r="1307" spans="1:3">
      <c r="A1307" t="s">
        <v>1542</v>
      </c>
      <c r="B1307">
        <v>-0.83699999999999997</v>
      </c>
      <c r="C1307" t="s">
        <v>1543</v>
      </c>
    </row>
    <row r="1308" spans="1:3">
      <c r="A1308" t="s">
        <v>1544</v>
      </c>
      <c r="B1308">
        <v>1.669</v>
      </c>
      <c r="C1308" t="s">
        <v>1545</v>
      </c>
    </row>
    <row r="1309" spans="1:3">
      <c r="A1309" t="s">
        <v>1546</v>
      </c>
      <c r="B1309">
        <v>0.43099999999999999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103.69499999999999</v>
      </c>
      <c r="C1324" t="s">
        <v>1603</v>
      </c>
    </row>
    <row r="1325" spans="1:3">
      <c r="A1325" t="s">
        <v>1604</v>
      </c>
      <c r="B1325">
        <v>103.736</v>
      </c>
      <c r="C1325" t="s">
        <v>1605</v>
      </c>
    </row>
    <row r="1326" spans="1:3">
      <c r="A1326" t="s">
        <v>1606</v>
      </c>
      <c r="B1326">
        <v>103.69499999999999</v>
      </c>
      <c r="C1326" t="s">
        <v>1607</v>
      </c>
    </row>
    <row r="1327" spans="1:3">
      <c r="A1327" t="s">
        <v>1608</v>
      </c>
      <c r="B1327">
        <v>106.792</v>
      </c>
      <c r="C1327" t="s">
        <v>1609</v>
      </c>
    </row>
    <row r="1328" spans="1:3">
      <c r="A1328" t="s">
        <v>1610</v>
      </c>
      <c r="B1328">
        <v>106.792</v>
      </c>
      <c r="C1328" t="s">
        <v>1611</v>
      </c>
    </row>
    <row r="1329" spans="1:3">
      <c r="A1329" t="s">
        <v>1612</v>
      </c>
      <c r="B1329">
        <v>106.833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101.267</v>
      </c>
      <c r="C1346">
        <v>0</v>
      </c>
      <c r="D1346">
        <v>0</v>
      </c>
      <c r="E1346">
        <v>0</v>
      </c>
      <c r="F1346">
        <v>-0.14299999999999999</v>
      </c>
    </row>
    <row r="1347" spans="1:6">
      <c r="A1347">
        <v>2</v>
      </c>
      <c r="B1347">
        <v>101.066</v>
      </c>
      <c r="C1347">
        <v>0</v>
      </c>
      <c r="D1347">
        <v>0</v>
      </c>
      <c r="E1347">
        <v>0</v>
      </c>
      <c r="F1347">
        <v>-0.19800000000000001</v>
      </c>
    </row>
    <row r="1348" spans="1:6">
      <c r="A1348">
        <v>3</v>
      </c>
      <c r="B1348">
        <v>100.47799999999999</v>
      </c>
      <c r="C1348">
        <v>0</v>
      </c>
      <c r="D1348">
        <v>0</v>
      </c>
      <c r="E1348">
        <v>0</v>
      </c>
      <c r="F1348">
        <v>-0.58099999999999996</v>
      </c>
    </row>
    <row r="1349" spans="1:6">
      <c r="A1349">
        <v>4</v>
      </c>
      <c r="B1349">
        <v>100.325</v>
      </c>
      <c r="C1349">
        <v>0</v>
      </c>
      <c r="D1349">
        <v>0</v>
      </c>
      <c r="E1349">
        <v>0</v>
      </c>
      <c r="F1349">
        <v>-0.152</v>
      </c>
    </row>
    <row r="1350" spans="1:6">
      <c r="A1350">
        <v>5</v>
      </c>
      <c r="B1350">
        <v>100.33199999999999</v>
      </c>
      <c r="C1350">
        <v>0</v>
      </c>
      <c r="D1350">
        <v>0</v>
      </c>
      <c r="E1350">
        <v>0</v>
      </c>
      <c r="F1350">
        <v>8.0000000000000002E-3</v>
      </c>
    </row>
    <row r="1351" spans="1:6">
      <c r="A1351">
        <v>6</v>
      </c>
      <c r="B1351">
        <v>100.33199999999999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100.33199999999999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101.483</v>
      </c>
      <c r="C1353">
        <v>0</v>
      </c>
      <c r="D1353">
        <v>0</v>
      </c>
      <c r="E1353">
        <v>0</v>
      </c>
      <c r="F1353">
        <v>1.147</v>
      </c>
    </row>
    <row r="1354" spans="1:6">
      <c r="A1354">
        <v>9</v>
      </c>
      <c r="B1354">
        <v>102.10899999999999</v>
      </c>
      <c r="C1354">
        <v>0</v>
      </c>
      <c r="D1354">
        <v>0</v>
      </c>
      <c r="E1354">
        <v>0</v>
      </c>
      <c r="F1354">
        <v>0.61599999999999999</v>
      </c>
    </row>
    <row r="1355" spans="1:6">
      <c r="A1355">
        <v>10</v>
      </c>
      <c r="B1355">
        <v>105.01300000000001</v>
      </c>
      <c r="C1355">
        <v>0</v>
      </c>
      <c r="D1355">
        <v>0</v>
      </c>
      <c r="E1355">
        <v>0</v>
      </c>
      <c r="F1355">
        <v>2.8439999999999999</v>
      </c>
    </row>
    <row r="1356" spans="1:6">
      <c r="A1356">
        <v>11</v>
      </c>
      <c r="B1356">
        <v>105.595</v>
      </c>
      <c r="C1356">
        <v>0</v>
      </c>
      <c r="D1356">
        <v>0</v>
      </c>
      <c r="E1356">
        <v>0</v>
      </c>
      <c r="F1356">
        <v>0.55400000000000005</v>
      </c>
    </row>
    <row r="1357" spans="1:6">
      <c r="A1357">
        <v>12</v>
      </c>
      <c r="B1357">
        <v>108.006</v>
      </c>
      <c r="C1357">
        <v>1.84</v>
      </c>
      <c r="D1357">
        <v>0</v>
      </c>
      <c r="E1357">
        <v>0</v>
      </c>
      <c r="F1357">
        <v>0.54200000000000004</v>
      </c>
    </row>
    <row r="1358" spans="1:6">
      <c r="A1358">
        <v>13</v>
      </c>
      <c r="B1358">
        <v>108.006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108.006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107.273</v>
      </c>
      <c r="C1360">
        <v>0</v>
      </c>
      <c r="D1360">
        <v>0</v>
      </c>
      <c r="E1360">
        <v>0</v>
      </c>
      <c r="F1360">
        <v>-0.67900000000000005</v>
      </c>
    </row>
    <row r="1361" spans="1:6">
      <c r="A1361">
        <v>16</v>
      </c>
      <c r="B1361">
        <v>107.78700000000001</v>
      </c>
      <c r="C1361">
        <v>0</v>
      </c>
      <c r="D1361">
        <v>0</v>
      </c>
      <c r="E1361">
        <v>0</v>
      </c>
      <c r="F1361">
        <v>0.48</v>
      </c>
    </row>
    <row r="1362" spans="1:6">
      <c r="A1362">
        <v>17</v>
      </c>
      <c r="B1362">
        <v>108.39100000000001</v>
      </c>
      <c r="C1362">
        <v>0</v>
      </c>
      <c r="D1362">
        <v>0</v>
      </c>
      <c r="E1362">
        <v>0</v>
      </c>
      <c r="F1362">
        <v>0.56000000000000005</v>
      </c>
    </row>
    <row r="1363" spans="1:6">
      <c r="A1363">
        <v>18</v>
      </c>
      <c r="B1363">
        <v>108.35899999999999</v>
      </c>
      <c r="C1363">
        <v>0</v>
      </c>
      <c r="D1363">
        <v>0</v>
      </c>
      <c r="E1363">
        <v>0</v>
      </c>
      <c r="F1363">
        <v>-2.9000000000000001E-2</v>
      </c>
    </row>
    <row r="1364" spans="1:6">
      <c r="A1364">
        <v>19</v>
      </c>
      <c r="B1364">
        <v>107.867</v>
      </c>
      <c r="C1364">
        <v>0</v>
      </c>
      <c r="D1364">
        <v>0</v>
      </c>
      <c r="E1364">
        <v>0</v>
      </c>
      <c r="F1364">
        <v>-0.45500000000000002</v>
      </c>
    </row>
    <row r="1365" spans="1:6">
      <c r="A1365">
        <v>20</v>
      </c>
      <c r="B1365">
        <v>107.867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107.867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106.703</v>
      </c>
      <c r="C1367">
        <v>0</v>
      </c>
      <c r="D1367">
        <v>0</v>
      </c>
      <c r="E1367">
        <v>0</v>
      </c>
      <c r="F1367">
        <v>-1.079</v>
      </c>
    </row>
    <row r="1368" spans="1:6">
      <c r="A1368">
        <v>23</v>
      </c>
      <c r="B1368">
        <v>106.242</v>
      </c>
      <c r="C1368">
        <v>0</v>
      </c>
      <c r="D1368">
        <v>0</v>
      </c>
      <c r="E1368">
        <v>0</v>
      </c>
      <c r="F1368">
        <v>-0.432</v>
      </c>
    </row>
    <row r="1369" spans="1:6">
      <c r="A1369">
        <v>24</v>
      </c>
      <c r="B1369">
        <v>106.854</v>
      </c>
      <c r="C1369">
        <v>0</v>
      </c>
      <c r="D1369">
        <v>0</v>
      </c>
      <c r="E1369">
        <v>0</v>
      </c>
      <c r="F1369">
        <v>0.57599999999999996</v>
      </c>
    </row>
    <row r="1370" spans="1:6">
      <c r="A1370">
        <v>25</v>
      </c>
      <c r="B1370">
        <v>106.55500000000001</v>
      </c>
      <c r="C1370">
        <v>0</v>
      </c>
      <c r="D1370">
        <v>0</v>
      </c>
      <c r="E1370">
        <v>0</v>
      </c>
      <c r="F1370">
        <v>-0.27900000000000003</v>
      </c>
    </row>
    <row r="1371" spans="1:6">
      <c r="A1371">
        <v>26</v>
      </c>
      <c r="B1371">
        <v>105.745</v>
      </c>
      <c r="C1371">
        <v>0</v>
      </c>
      <c r="D1371">
        <v>0</v>
      </c>
      <c r="E1371">
        <v>0</v>
      </c>
      <c r="F1371">
        <v>-0.76100000000000001</v>
      </c>
    </row>
    <row r="1372" spans="1:6">
      <c r="A1372">
        <v>27</v>
      </c>
      <c r="B1372">
        <v>105.745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105.745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105.614</v>
      </c>
      <c r="C1374">
        <v>0</v>
      </c>
      <c r="D1374">
        <v>0</v>
      </c>
      <c r="E1374">
        <v>0</v>
      </c>
      <c r="F1374">
        <v>-0.124</v>
      </c>
    </row>
    <row r="1375" spans="1:6">
      <c r="A1375">
        <v>30</v>
      </c>
      <c r="B1375">
        <v>105.553</v>
      </c>
      <c r="C1375">
        <v>0</v>
      </c>
      <c r="D1375">
        <v>0</v>
      </c>
      <c r="E1375">
        <v>0</v>
      </c>
      <c r="F1375">
        <v>-5.7000000000000002E-2</v>
      </c>
    </row>
    <row r="1376" spans="1:6">
      <c r="A1376">
        <v>31</v>
      </c>
      <c r="B1376">
        <v>104.90900000000001</v>
      </c>
      <c r="C1376">
        <v>0</v>
      </c>
      <c r="D1376">
        <v>0</v>
      </c>
      <c r="E1376">
        <v>1.0999999999999999E-2</v>
      </c>
      <c r="F1376">
        <v>-0.60099999999999998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0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1.1759999999999999</v>
      </c>
      <c r="I1392">
        <v>1.1759999999999999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3.9E-2</v>
      </c>
      <c r="I1393">
        <v>90.528999999999996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9.7059999999999995</v>
      </c>
    </row>
    <row r="1403" spans="1:9">
      <c r="A1403" t="s">
        <v>2312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1.2150000000000001</v>
      </c>
      <c r="I1404">
        <v>1.2150000000000001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100.196</v>
      </c>
      <c r="F1421">
        <v>0</v>
      </c>
      <c r="G1421">
        <v>0</v>
      </c>
      <c r="H1421">
        <v>0</v>
      </c>
      <c r="I1421">
        <v>100.196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13</vt:i4>
      </vt:variant>
    </vt:vector>
  </HeadingPairs>
  <TitlesOfParts>
    <vt:vector size="13" baseType="lpstr">
      <vt:lpstr>בדיקות</vt:lpstr>
      <vt:lpstr>דוח תשואות מורחב</vt:lpstr>
      <vt:lpstr>14044 משלימה</vt:lpstr>
      <vt:lpstr>14045 50 ומטה</vt:lpstr>
      <vt:lpstr>14046 50-60</vt:lpstr>
      <vt:lpstr>60 ומעלה 14047</vt:lpstr>
      <vt:lpstr>14039 60 ומעלה</vt:lpstr>
      <vt:lpstr>14058 SP500</vt:lpstr>
      <vt:lpstr>כהלכה 14049</vt:lpstr>
      <vt:lpstr>מניות 14048</vt:lpstr>
      <vt:lpstr>גיליון1</vt:lpstr>
      <vt:lpstr>מניות 14040</vt:lpstr>
      <vt:lpstr>14042 כהלכה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2023-11-09T18:56:51Z</dcterms:modified>
</cp:coreProperties>
</file>