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3\07.2023\דוחות אקסל\"/>
    </mc:Choice>
  </mc:AlternateContent>
  <xr:revisionPtr revIDLastSave="0" documentId="13_ncr:1_{19A20975-6CAC-4271-83AC-07410937C1BB}" xr6:coauthVersionLast="36" xr6:coauthVersionMax="36" xr10:uidLastSave="{00000000-0000-0000-0000-000000000000}"/>
  <bookViews>
    <workbookView xWindow="0" yWindow="0" windowWidth="23040" windowHeight="9015" xr2:uid="{0C016264-8716-49DC-B13D-A5DA6A179537}"/>
  </bookViews>
  <sheets>
    <sheet name="בדיקות" sheetId="9" r:id="rId1"/>
    <sheet name="דוח תשואות מורחב" sheetId="10" r:id="rId2"/>
    <sheet name="14044 משלימה" sheetId="2" r:id="rId3"/>
    <sheet name="14045 50 ומטה" sheetId="3" r:id="rId4"/>
    <sheet name="14046 50-60" sheetId="4" r:id="rId5"/>
    <sheet name="60 ומעלה 14047" sheetId="11" r:id="rId6"/>
    <sheet name="14039 60 ומעלה" sheetId="5" state="hidden" r:id="rId7"/>
    <sheet name="14058 SP500" sheetId="6" r:id="rId8"/>
    <sheet name="מניות 14048" sheetId="12" r:id="rId9"/>
    <sheet name="מניות 14040" sheetId="8" state="hidden" r:id="rId10"/>
    <sheet name="14042 כהלכה" sheetId="7" state="hidden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9" l="1"/>
  <c r="O12" i="9"/>
  <c r="J67" i="10"/>
  <c r="I8" i="9" l="1"/>
  <c r="I7" i="9"/>
  <c r="I6" i="9"/>
  <c r="I5" i="9"/>
  <c r="I4" i="9"/>
  <c r="T8" i="9" l="1"/>
  <c r="T7" i="9"/>
  <c r="T6" i="9"/>
  <c r="T5" i="9"/>
  <c r="T4" i="9"/>
  <c r="Q8" i="9"/>
  <c r="Q7" i="9"/>
  <c r="Q6" i="9"/>
  <c r="Q5" i="9"/>
  <c r="Q4" i="9"/>
  <c r="U8" i="9" l="1"/>
  <c r="S8" i="9"/>
  <c r="R8" i="9"/>
  <c r="P8" i="9"/>
  <c r="O8" i="9"/>
  <c r="N8" i="9"/>
  <c r="H8" i="9"/>
  <c r="G8" i="9"/>
  <c r="F8" i="9"/>
  <c r="E8" i="9"/>
  <c r="D8" i="9"/>
  <c r="J8" i="9" l="1"/>
  <c r="L8" i="9"/>
  <c r="K8" i="9"/>
  <c r="U7" i="9" l="1"/>
  <c r="S7" i="9"/>
  <c r="R7" i="9"/>
  <c r="P7" i="9"/>
  <c r="O7" i="9"/>
  <c r="N7" i="9"/>
  <c r="F7" i="9" l="1"/>
  <c r="E7" i="9"/>
  <c r="D7" i="9"/>
  <c r="H7" i="9"/>
  <c r="G7" i="9"/>
  <c r="U12" i="9" l="1"/>
  <c r="R12" i="9"/>
  <c r="L7" i="9"/>
  <c r="K7" i="9"/>
  <c r="J7" i="9"/>
  <c r="U6" i="9"/>
  <c r="S6" i="9"/>
  <c r="R6" i="9"/>
  <c r="P6" i="9"/>
  <c r="O6" i="9"/>
  <c r="N6" i="9"/>
  <c r="U5" i="9"/>
  <c r="S5" i="9"/>
  <c r="R5" i="9"/>
  <c r="P5" i="9"/>
  <c r="O5" i="9"/>
  <c r="N5" i="9"/>
  <c r="U4" i="9"/>
  <c r="S4" i="9"/>
  <c r="R4" i="9"/>
  <c r="P4" i="9"/>
  <c r="O4" i="9"/>
  <c r="N4" i="9"/>
  <c r="F4" i="9"/>
  <c r="H6" i="9"/>
  <c r="H5" i="9"/>
  <c r="H4" i="9"/>
  <c r="G6" i="9"/>
  <c r="G5" i="9"/>
  <c r="G4" i="9"/>
  <c r="R10" i="9" l="1"/>
  <c r="R9" i="9"/>
  <c r="U9" i="9"/>
  <c r="U10" i="9"/>
  <c r="O9" i="9"/>
  <c r="U11" i="9"/>
  <c r="R11" i="9"/>
  <c r="O10" i="9"/>
  <c r="F6" i="9"/>
  <c r="L6" i="9" s="1"/>
  <c r="F5" i="9"/>
  <c r="L5" i="9" s="1"/>
  <c r="L4" i="9"/>
  <c r="E6" i="9"/>
  <c r="K6" i="9" s="1"/>
  <c r="E5" i="9"/>
  <c r="K5" i="9" s="1"/>
  <c r="E4" i="9"/>
  <c r="K4" i="9" s="1"/>
  <c r="D6" i="9" l="1"/>
  <c r="D5" i="9"/>
  <c r="D4" i="9"/>
  <c r="J6" i="9" l="1"/>
  <c r="J5" i="9"/>
  <c r="J4" i="9"/>
</calcChain>
</file>

<file path=xl/sharedStrings.xml><?xml version="1.0" encoding="utf-8"?>
<sst xmlns="http://schemas.openxmlformats.org/spreadsheetml/2006/main" count="15878" uniqueCount="2336">
  <si>
    <t>ערך משוערך של נכסי הקופה</t>
  </si>
  <si>
    <t>נכסים</t>
  </si>
  <si>
    <t>סכום באלפי ש"ח</t>
  </si>
  <si>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</si>
  <si>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</si>
  <si>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</si>
  <si>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</si>
  <si>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</si>
  <si>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</si>
  <si>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</si>
  <si>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</si>
  <si>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</si>
  <si>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</si>
  <si>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</si>
  <si>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</si>
  <si>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</si>
  <si>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</si>
  <si>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</si>
  <si>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</si>
  <si>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</si>
  <si>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</si>
  <si>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</si>
  <si>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</si>
  <si>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</si>
  <si>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</si>
  <si>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</si>
  <si>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</si>
  <si>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</si>
  <si>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</si>
  <si>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</si>
  <si>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</si>
  <si>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</si>
  <si>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</si>
  <si>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</si>
  <si>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</si>
  <si>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</si>
  <si>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</si>
  <si>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</si>
  <si>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</si>
  <si>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</si>
  <si>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</si>
  <si>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</si>
  <si>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</si>
  <si>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</si>
  <si>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</si>
  <si>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</si>
  <si>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</si>
  <si>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</si>
  <si>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</si>
  <si>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</si>
  <si>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</si>
  <si>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</si>
  <si>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</si>
  <si>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</si>
  <si>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</si>
  <si>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</si>
  <si>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</si>
  <si>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</si>
  <si>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</si>
  <si>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</si>
  <si>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</si>
  <si>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</si>
  <si>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</si>
  <si>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</si>
  <si>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</si>
  <si>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</si>
  <si>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</si>
  <si>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</si>
  <si>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</si>
  <si>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</si>
  <si>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</si>
  <si>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</si>
  <si>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</si>
  <si>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</si>
  <si>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</si>
  <si>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</si>
  <si>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</si>
  <si>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</si>
  <si>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</si>
  <si>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</si>
  <si>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</si>
  <si>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</si>
  <si>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</si>
  <si>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</si>
  <si>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</si>
  <si>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</si>
  <si>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</si>
  <si>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</si>
  <si>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</si>
  <si>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</si>
  <si>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</si>
  <si>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</si>
  <si>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</si>
  <si>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</si>
  <si>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</si>
  <si>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</si>
  <si>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</si>
  <si>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</si>
  <si>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</si>
  <si>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</si>
  <si>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</si>
  <si>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</si>
  <si>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</si>
  <si>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</si>
  <si>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</si>
  <si>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</si>
  <si>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</si>
  <si>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</si>
  <si>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</si>
  <si>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</si>
  <si>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</si>
  <si>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</si>
  <si>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</si>
  <si>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</si>
  <si>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</si>
  <si>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</si>
  <si>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</si>
  <si>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</si>
  <si>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</si>
  <si>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</si>
  <si>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</si>
  <si>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</si>
  <si>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</si>
  <si>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</si>
  <si>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</si>
  <si>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</si>
  <si>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</si>
  <si>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</si>
  <si>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</si>
  <si>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</si>
  <si>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</si>
  <si>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</si>
  <si>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</si>
  <si>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</si>
  <si>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</si>
  <si>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</si>
  <si>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</si>
  <si>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</si>
  <si>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</si>
  <si>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</si>
  <si>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</si>
  <si>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</si>
  <si>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</si>
  <si>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</si>
  <si>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</si>
  <si>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</si>
  <si>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</si>
  <si>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</si>
  <si>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</si>
  <si>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</si>
  <si>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</si>
  <si>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</si>
  <si>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</si>
  <si>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</si>
  <si>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</si>
  <si>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</si>
  <si>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</si>
  <si>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</si>
  <si>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</si>
  <si>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</si>
  <si>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</si>
  <si>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</si>
  <si>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</si>
  <si>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</si>
  <si>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</si>
  <si>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</si>
  <si>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</si>
  <si>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</si>
  <si>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</si>
  <si>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</si>
  <si>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</si>
  <si>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</si>
  <si>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</si>
  <si>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</si>
  <si>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</si>
  <si>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</si>
  <si>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</si>
  <si>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</si>
  <si>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</si>
  <si>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</si>
  <si>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</si>
  <si>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</si>
  <si>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</si>
  <si>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</si>
  <si>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</si>
  <si>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</si>
  <si>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</si>
  <si>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</si>
  <si>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</si>
  <si>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</si>
  <si>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</si>
  <si>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</si>
  <si>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</si>
  <si>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</si>
  <si>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</si>
  <si>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</si>
  <si>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</si>
  <si>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</si>
  <si>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</si>
  <si>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</si>
  <si>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</si>
  <si>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</si>
  <si>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</si>
  <si>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</si>
  <si>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</si>
  <si>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</si>
  <si>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</si>
  <si>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</si>
  <si>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</si>
  <si>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</si>
  <si>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</si>
  <si>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</si>
  <si>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</si>
  <si>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</si>
  <si>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</si>
  <si>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</si>
  <si>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</si>
  <si>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</si>
  <si>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</si>
  <si>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</si>
  <si>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</si>
  <si>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</si>
  <si>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</si>
  <si>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</si>
  <si>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</si>
  <si>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</si>
  <si>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</si>
  <si>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</si>
  <si>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</si>
  <si>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</si>
  <si>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</si>
  <si>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</si>
  <si>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</si>
  <si>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</si>
  <si>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</si>
  <si>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</si>
  <si>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</si>
  <si>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</si>
  <si>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</si>
  <si>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</si>
  <si>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</si>
  <si>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</si>
  <si>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</si>
  <si>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</si>
  <si>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</si>
  <si>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</si>
  <si>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</si>
  <si>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</si>
  <si>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</si>
  <si>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</si>
  <si>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</si>
  <si>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</si>
  <si>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</si>
  <si>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</si>
  <si>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</si>
  <si>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</si>
  <si>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</si>
  <si>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</si>
  <si>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</si>
  <si>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</si>
  <si>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</si>
  <si>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</si>
  <si>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</si>
  <si>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</si>
  <si>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</si>
  <si>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</si>
  <si>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</si>
  <si>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</si>
  <si>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</si>
  <si>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</si>
  <si>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</si>
  <si>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</si>
  <si>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</si>
  <si>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</si>
  <si>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</si>
  <si>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</si>
  <si>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</si>
  <si>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</si>
  <si>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</si>
  <si>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</si>
  <si>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</si>
  <si>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</si>
  <si>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</si>
  <si>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</si>
  <si>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</si>
  <si>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</si>
  <si>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</si>
  <si>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</si>
  <si>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</si>
  <si>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</si>
  <si>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</si>
  <si>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</si>
  <si>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</si>
  <si>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</si>
  <si>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</si>
  <si>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</si>
  <si>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</si>
  <si>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</si>
  <si>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</si>
  <si>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</si>
  <si>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</si>
  <si>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</si>
  <si>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</si>
  <si>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</si>
  <si>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</si>
  <si>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</si>
  <si>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</si>
  <si>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</si>
  <si>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</si>
  <si>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</si>
  <si>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</si>
  <si>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</si>
  <si>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</si>
  <si>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</si>
  <si>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</si>
  <si>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</si>
  <si>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</si>
  <si>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</si>
  <si>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</si>
  <si>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</si>
  <si>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</si>
  <si>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</si>
  <si>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</si>
  <si>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</si>
  <si>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</si>
  <si>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</si>
  <si>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</si>
  <si>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</si>
  <si>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</si>
  <si>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</si>
  <si>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</si>
  <si>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</si>
  <si>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</si>
  <si>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</si>
  <si>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</si>
  <si>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</si>
  <si>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</si>
  <si>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</si>
  <si>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</si>
  <si>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</si>
  <si>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</si>
  <si>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</si>
  <si>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</si>
  <si>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</si>
  <si>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</si>
  <si>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</si>
  <si>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</si>
  <si>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</si>
  <si>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</si>
  <si>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</si>
  <si>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</si>
  <si>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</si>
  <si>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</si>
  <si>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</si>
  <si>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</si>
  <si>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</si>
  <si>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</si>
  <si>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</si>
  <si>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</si>
  <si>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</si>
  <si>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</si>
  <si>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</si>
  <si>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</si>
  <si>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</si>
  <si>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</si>
  <si>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</si>
  <si>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</si>
  <si>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</si>
  <si>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</si>
  <si>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</si>
  <si>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</si>
  <si>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</si>
  <si>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</si>
  <si>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</si>
  <si>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</si>
  <si>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</si>
  <si>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</si>
  <si>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</si>
  <si>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</si>
  <si>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</si>
  <si>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</si>
  <si>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</si>
  <si>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</si>
  <si>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</si>
  <si>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</si>
  <si>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</si>
  <si>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</si>
  <si>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</si>
  <si>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</si>
  <si>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</si>
  <si>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</si>
  <si>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</si>
  <si>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</si>
  <si>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</si>
  <si>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</si>
  <si>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</si>
  <si>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</si>
  <si>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</si>
  <si>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</si>
  <si>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</si>
  <si>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</si>
  <si>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</si>
  <si>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</si>
  <si>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</si>
  <si>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</si>
  <si>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</si>
  <si>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</si>
  <si>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</si>
  <si>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</si>
  <si>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</si>
  <si>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</si>
  <si>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</si>
  <si>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</si>
  <si>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</si>
  <si>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</si>
  <si>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</si>
  <si>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</si>
  <si>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</si>
  <si>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</si>
  <si>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</si>
  <si>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</si>
  <si>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</si>
  <si>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</si>
  <si>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</si>
  <si>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</si>
  <si>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</si>
  <si>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</si>
  <si>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</si>
  <si>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</si>
  <si>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</si>
  <si>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</si>
  <si>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</si>
  <si>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</si>
  <si>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</si>
  <si>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</si>
  <si>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</si>
  <si>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</si>
  <si>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</si>
  <si>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</si>
  <si>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</si>
  <si>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</si>
  <si>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</si>
  <si>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</si>
  <si>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</si>
  <si>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</si>
  <si>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</si>
  <si>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</si>
  <si>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</si>
  <si>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</si>
  <si>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</si>
  <si>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</si>
  <si>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</si>
  <si>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</si>
  <si>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</si>
  <si>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</si>
  <si>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</si>
  <si>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</si>
  <si>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</si>
  <si>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</si>
  <si>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</si>
  <si>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</si>
  <si>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</si>
  <si>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</si>
  <si>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</si>
  <si>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</si>
  <si>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</si>
  <si>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</si>
  <si>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</si>
  <si>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</si>
  <si>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</si>
  <si>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</si>
  <si>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</si>
  <si>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</si>
  <si>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</si>
  <si>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</si>
  <si>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</si>
  <si>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</si>
  <si>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</si>
  <si>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</si>
  <si>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</si>
  <si>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</si>
  <si>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</si>
  <si>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</si>
  <si>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</si>
  <si>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</si>
  <si>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</si>
  <si>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</si>
  <si>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</si>
  <si>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</si>
  <si>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</si>
  <si>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</si>
  <si>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</si>
  <si>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</si>
  <si>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</si>
  <si>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</si>
  <si>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</si>
  <si>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</si>
  <si>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</si>
  <si>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</si>
  <si>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</si>
  <si>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</si>
  <si>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</si>
  <si>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</si>
  <si>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</si>
  <si>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</si>
  <si>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</si>
  <si>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</si>
  <si>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</si>
  <si>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</si>
  <si>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</si>
  <si>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</si>
  <si>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</si>
  <si>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</si>
  <si>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</si>
  <si>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</si>
  <si>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</si>
  <si>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</si>
  <si>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</si>
  <si>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</si>
  <si>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</si>
  <si>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</si>
  <si>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</si>
  <si>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</si>
  <si>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</si>
  <si>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</si>
  <si>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</si>
  <si>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</si>
  <si>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</si>
  <si>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</si>
  <si>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</si>
  <si>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</si>
  <si>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</si>
  <si>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</si>
  <si>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</si>
  <si>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</si>
  <si>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</si>
  <si>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</si>
  <si>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</si>
  <si>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</si>
  <si>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</si>
  <si>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</si>
  <si>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</si>
  <si>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</si>
  <si>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</si>
  <si>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</si>
  <si>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</si>
  <si>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</si>
  <si>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</si>
  <si>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</si>
  <si>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</si>
  <si>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</si>
  <si>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</si>
  <si>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</si>
  <si>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</si>
  <si>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</si>
  <si>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</si>
  <si>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</si>
  <si>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</si>
  <si>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</si>
  <si>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</si>
  <si>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</si>
  <si>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</si>
  <si>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</si>
  <si>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</si>
  <si>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</si>
  <si>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</si>
  <si>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</si>
  <si>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</si>
  <si>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</si>
  <si>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</si>
  <si>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</si>
  <si>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</si>
  <si>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</si>
  <si>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</si>
  <si>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</si>
  <si>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</si>
  <si>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</si>
  <si>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</si>
  <si>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</si>
  <si>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</si>
  <si>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</si>
  <si>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</si>
  <si>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</si>
  <si>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</si>
  <si>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</si>
  <si>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</si>
  <si>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</si>
  <si>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</si>
  <si>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</si>
  <si>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</si>
  <si>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</si>
  <si>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</si>
  <si>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</si>
  <si>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</si>
  <si>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</si>
  <si>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</si>
  <si>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</si>
  <si>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</si>
  <si>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</si>
  <si>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</si>
  <si>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</si>
  <si>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</si>
  <si>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</si>
  <si>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</si>
  <si>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</si>
  <si>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</si>
  <si>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</si>
  <si>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</si>
  <si>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</si>
  <si>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</si>
  <si>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</si>
  <si>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</si>
  <si>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</si>
  <si>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</si>
  <si>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</si>
  <si>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</si>
  <si>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</si>
  <si>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</si>
  <si>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</si>
  <si>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</si>
  <si>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</si>
  <si>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</si>
  <si>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</si>
  <si>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</si>
  <si>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</si>
  <si>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</si>
  <si>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</si>
  <si>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</si>
  <si>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</si>
  <si>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</si>
  <si>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</si>
  <si>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</si>
  <si>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</si>
  <si>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</si>
  <si>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</si>
  <si>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</si>
  <si>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</si>
  <si>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</si>
  <si>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</si>
  <si>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</si>
  <si>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</si>
  <si>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</si>
  <si>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</si>
  <si>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</si>
  <si>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</si>
  <si>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</si>
  <si>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</si>
  <si>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</si>
  <si>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</si>
  <si>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</si>
  <si>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</si>
  <si>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</si>
  <si>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</si>
  <si>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</si>
  <si>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דוח תקבולים ותשלומים</t>
  </si>
  <si>
    <t>תקבולים</t>
  </si>
  <si>
    <t>AT24</t>
  </si>
  <si>
    <t>AT420</t>
  </si>
  <si>
    <t>AT421</t>
  </si>
  <si>
    <t>AT422</t>
  </si>
  <si>
    <t>AT423</t>
  </si>
  <si>
    <t>AT424</t>
  </si>
  <si>
    <t>AT17</t>
  </si>
  <si>
    <t>AT18</t>
  </si>
  <si>
    <t>AT19</t>
  </si>
  <si>
    <t>AT121</t>
  </si>
  <si>
    <t>AT21</t>
  </si>
  <si>
    <t>AT8</t>
  </si>
  <si>
    <t>AT400</t>
  </si>
  <si>
    <t>AT401</t>
  </si>
  <si>
    <t>AT93</t>
  </si>
  <si>
    <t>AT13</t>
  </si>
  <si>
    <t>AT20</t>
  </si>
  <si>
    <t>AT31</t>
  </si>
  <si>
    <t>AT425</t>
  </si>
  <si>
    <t>AT426</t>
  </si>
  <si>
    <t>AT427</t>
  </si>
  <si>
    <t>AT560</t>
  </si>
  <si>
    <t>AT561</t>
  </si>
  <si>
    <t>AT428</t>
  </si>
  <si>
    <t>AT562</t>
  </si>
  <si>
    <t>AT563</t>
  </si>
  <si>
    <t>AT429</t>
  </si>
  <si>
    <t>AT564</t>
  </si>
  <si>
    <t>AT565</t>
  </si>
  <si>
    <t>AT430</t>
  </si>
  <si>
    <t>AT566</t>
  </si>
  <si>
    <t>AT567</t>
  </si>
  <si>
    <t>AT431</t>
  </si>
  <si>
    <t>AT568</t>
  </si>
  <si>
    <t>AT569</t>
  </si>
  <si>
    <t>AT547</t>
  </si>
  <si>
    <t>AT570</t>
  </si>
  <si>
    <t>AT571</t>
  </si>
  <si>
    <t>AT432</t>
  </si>
  <si>
    <t>AT572</t>
  </si>
  <si>
    <t>AT573</t>
  </si>
  <si>
    <t>AT601</t>
  </si>
  <si>
    <t>AT602</t>
  </si>
  <si>
    <t>AT603</t>
  </si>
  <si>
    <t>AT604</t>
  </si>
  <si>
    <t>AT605</t>
  </si>
  <si>
    <t>AT606</t>
  </si>
  <si>
    <t>AT607</t>
  </si>
  <si>
    <t>AT608</t>
  </si>
  <si>
    <t>AT609</t>
  </si>
  <si>
    <t>AT610</t>
  </si>
  <si>
    <t>AT611</t>
  </si>
  <si>
    <t>AT612</t>
  </si>
  <si>
    <t>AT613</t>
  </si>
  <si>
    <t>AT614</t>
  </si>
  <si>
    <t>AT301</t>
  </si>
  <si>
    <t>AT302</t>
  </si>
  <si>
    <t>AT303</t>
  </si>
  <si>
    <t>AT615</t>
  </si>
  <si>
    <t>AT307</t>
  </si>
  <si>
    <t>AT308</t>
  </si>
  <si>
    <t>AT309</t>
  </si>
  <si>
    <t>AT616</t>
  </si>
  <si>
    <t>AT313</t>
  </si>
  <si>
    <t>AT314</t>
  </si>
  <si>
    <t>AT315</t>
  </si>
  <si>
    <t>AT617</t>
  </si>
  <si>
    <t>AT319</t>
  </si>
  <si>
    <t>AT320</t>
  </si>
  <si>
    <t>AT321</t>
  </si>
  <si>
    <t>AT618</t>
  </si>
  <si>
    <t>AT325</t>
  </si>
  <si>
    <t>AT326</t>
  </si>
  <si>
    <t>AT327</t>
  </si>
  <si>
    <t>AT619</t>
  </si>
  <si>
    <t>AT553</t>
  </si>
  <si>
    <t>AT554</t>
  </si>
  <si>
    <t>AT555</t>
  </si>
  <si>
    <t>AT620</t>
  </si>
  <si>
    <t>AT337</t>
  </si>
  <si>
    <t>AT338</t>
  </si>
  <si>
    <t>AT339</t>
  </si>
  <si>
    <t>AT621</t>
  </si>
  <si>
    <t>AT454</t>
  </si>
  <si>
    <t>AT455</t>
  </si>
  <si>
    <t>AT456</t>
  </si>
  <si>
    <t>AT457</t>
  </si>
  <si>
    <t>AT458</t>
  </si>
  <si>
    <t>AT459</t>
  </si>
  <si>
    <t>AT460</t>
  </si>
  <si>
    <t>AT461</t>
  </si>
  <si>
    <t>AT558</t>
  </si>
  <si>
    <t>AT462</t>
  </si>
  <si>
    <t>AT463</t>
  </si>
  <si>
    <t>AT464</t>
  </si>
  <si>
    <t>AT559</t>
  </si>
  <si>
    <t>AT465</t>
  </si>
  <si>
    <t>AT402</t>
  </si>
  <si>
    <t>AT403</t>
  </si>
  <si>
    <t>AT404</t>
  </si>
  <si>
    <t>AT405</t>
  </si>
  <si>
    <t>AT172</t>
  </si>
  <si>
    <t>AT205</t>
  </si>
  <si>
    <t>AT58</t>
  </si>
  <si>
    <t>AT35</t>
  </si>
  <si>
    <t>AT37</t>
  </si>
  <si>
    <t>AT122</t>
  </si>
  <si>
    <t>AT622</t>
  </si>
  <si>
    <t>AT125</t>
  </si>
  <si>
    <t>AT360</t>
  </si>
  <si>
    <t>AT361</t>
  </si>
  <si>
    <t>AT362</t>
  </si>
  <si>
    <t>AT363</t>
  </si>
  <si>
    <t>AT406</t>
  </si>
  <si>
    <t>AT623</t>
  </si>
  <si>
    <t>AT366</t>
  </si>
  <si>
    <t>AT367</t>
  </si>
  <si>
    <t>AT407</t>
  </si>
  <si>
    <t>AT624</t>
  </si>
  <si>
    <t>AT47</t>
  </si>
  <si>
    <t>AT701</t>
  </si>
  <si>
    <t>AT702</t>
  </si>
  <si>
    <t>AT703</t>
  </si>
  <si>
    <t>AT704</t>
  </si>
  <si>
    <t>AT61</t>
  </si>
  <si>
    <t>AT225</t>
  </si>
  <si>
    <t>AT466</t>
  </si>
  <si>
    <t>AT60</t>
  </si>
  <si>
    <t>AT138</t>
  </si>
  <si>
    <t>AT226</t>
  </si>
  <si>
    <t>AT467</t>
  </si>
  <si>
    <t>AT137</t>
  </si>
  <si>
    <t>AT39</t>
  </si>
  <si>
    <t>AT439</t>
  </si>
  <si>
    <t>AT211</t>
  </si>
  <si>
    <t>AT440</t>
  </si>
  <si>
    <t>AT40</t>
  </si>
  <si>
    <t>AT441</t>
  </si>
  <si>
    <t>AT442</t>
  </si>
  <si>
    <t>AT443</t>
  </si>
  <si>
    <t>AT444</t>
  </si>
  <si>
    <t>AT445</t>
  </si>
  <si>
    <t>AT212</t>
  </si>
  <si>
    <t>AT446</t>
  </si>
  <si>
    <t>AT447</t>
  </si>
  <si>
    <t>AT448</t>
  </si>
  <si>
    <t>AT449</t>
  </si>
  <si>
    <t>AT468</t>
  </si>
  <si>
    <t>AT175</t>
  </si>
  <si>
    <t>AT176</t>
  </si>
  <si>
    <t>AT177</t>
  </si>
  <si>
    <t>AT469</t>
  </si>
  <si>
    <t>AT208</t>
  </si>
  <si>
    <t>AT209</t>
  </si>
  <si>
    <t>AT210</t>
  </si>
  <si>
    <t>AT470</t>
  </si>
  <si>
    <t>AT345</t>
  </si>
  <si>
    <t>AT625</t>
  </si>
  <si>
    <t>AT471</t>
  </si>
  <si>
    <t>AT346</t>
  </si>
  <si>
    <t>AT472</t>
  </si>
  <si>
    <t>AT347</t>
  </si>
  <si>
    <t>AT626</t>
  </si>
  <si>
    <t>AT473</t>
  </si>
  <si>
    <t>AT348</t>
  </si>
  <si>
    <t>AT213</t>
  </si>
  <si>
    <t>AT214</t>
  </si>
  <si>
    <t>AT215</t>
  </si>
  <si>
    <t>AT216</t>
  </si>
  <si>
    <t>AT474</t>
  </si>
  <si>
    <t>AT217</t>
  </si>
  <si>
    <t>AT218</t>
  </si>
  <si>
    <t>AT219</t>
  </si>
  <si>
    <t>AT220</t>
  </si>
  <si>
    <t>AT475</t>
  </si>
  <si>
    <t>AT476</t>
  </si>
  <si>
    <t>AT477</t>
  </si>
  <si>
    <t>AT478</t>
  </si>
  <si>
    <t>AT479</t>
  </si>
  <si>
    <t>AT480</t>
  </si>
  <si>
    <t>AT481</t>
  </si>
  <si>
    <t>AT482</t>
  </si>
  <si>
    <t>AT483</t>
  </si>
  <si>
    <t>AT484</t>
  </si>
  <si>
    <t>AT485</t>
  </si>
  <si>
    <t>AT705</t>
  </si>
  <si>
    <t>AT706</t>
  </si>
  <si>
    <t>AT707</t>
  </si>
  <si>
    <t>AT708</t>
  </si>
  <si>
    <t>AT709</t>
  </si>
  <si>
    <t>AT710</t>
  </si>
  <si>
    <t>AT711</t>
  </si>
  <si>
    <t>AT712</t>
  </si>
  <si>
    <t>AT713</t>
  </si>
  <si>
    <t>AT714</t>
  </si>
  <si>
    <t>AT715</t>
  </si>
  <si>
    <t>AT716</t>
  </si>
  <si>
    <t>AT717</t>
  </si>
  <si>
    <t>AT718</t>
  </si>
  <si>
    <t>AT719</t>
  </si>
  <si>
    <t>AT720</t>
  </si>
  <si>
    <t>AT721</t>
  </si>
  <si>
    <t>AT722</t>
  </si>
  <si>
    <t>AT723</t>
  </si>
  <si>
    <t>AT724</t>
  </si>
  <si>
    <t>AT725</t>
  </si>
  <si>
    <t>AT726</t>
  </si>
  <si>
    <t>AT646</t>
  </si>
  <si>
    <t>AT647</t>
  </si>
  <si>
    <t>AT648</t>
  </si>
  <si>
    <t>AT649</t>
  </si>
  <si>
    <t>AT650</t>
  </si>
  <si>
    <t>AT651</t>
  </si>
  <si>
    <t>AT652</t>
  </si>
  <si>
    <t>AT653</t>
  </si>
  <si>
    <t>AT654</t>
  </si>
  <si>
    <t>AT655</t>
  </si>
  <si>
    <t>AT656</t>
  </si>
  <si>
    <t>AT657</t>
  </si>
  <si>
    <t>AT678</t>
  </si>
  <si>
    <t>AT679</t>
  </si>
  <si>
    <t>AT680</t>
  </si>
  <si>
    <t>AT681</t>
  </si>
  <si>
    <t>AT682</t>
  </si>
  <si>
    <t>AT683</t>
  </si>
  <si>
    <t>AT658</t>
  </si>
  <si>
    <t>AT659</t>
  </si>
  <si>
    <t>AT660</t>
  </si>
  <si>
    <t>AT661</t>
  </si>
  <si>
    <t>AT727</t>
  </si>
  <si>
    <t>AT728</t>
  </si>
  <si>
    <t>AT729</t>
  </si>
  <si>
    <t>AT730</t>
  </si>
  <si>
    <t>AT731</t>
  </si>
  <si>
    <t>AT732</t>
  </si>
  <si>
    <t>AT733</t>
  </si>
  <si>
    <t>AT734</t>
  </si>
  <si>
    <t>AT735</t>
  </si>
  <si>
    <t>AT736</t>
  </si>
  <si>
    <t>AT737</t>
  </si>
  <si>
    <t>AT738</t>
  </si>
  <si>
    <t>AT739</t>
  </si>
  <si>
    <t>AT740</t>
  </si>
  <si>
    <t>AT741</t>
  </si>
  <si>
    <t>AT742</t>
  </si>
  <si>
    <t>AT743</t>
  </si>
  <si>
    <t>AT744</t>
  </si>
  <si>
    <t>AT745</t>
  </si>
  <si>
    <t>AT746</t>
  </si>
  <si>
    <t>AT747</t>
  </si>
  <si>
    <t>AT748</t>
  </si>
  <si>
    <t>AT662</t>
  </si>
  <si>
    <t>AT663</t>
  </si>
  <si>
    <t>AT664</t>
  </si>
  <si>
    <t>AT665</t>
  </si>
  <si>
    <t>AT666</t>
  </si>
  <si>
    <t>AT667</t>
  </si>
  <si>
    <t>AT668</t>
  </si>
  <si>
    <t>AT669</t>
  </si>
  <si>
    <t>AT670</t>
  </si>
  <si>
    <t>AT671</t>
  </si>
  <si>
    <t>AT672</t>
  </si>
  <si>
    <t>AT673</t>
  </si>
  <si>
    <t>AT684</t>
  </si>
  <si>
    <t>AT685</t>
  </si>
  <si>
    <t>AT686</t>
  </si>
  <si>
    <t>AT687</t>
  </si>
  <si>
    <t>AT688</t>
  </si>
  <si>
    <t>AT689</t>
  </si>
  <si>
    <t>AT674</t>
  </si>
  <si>
    <t>AT675</t>
  </si>
  <si>
    <t>AT676</t>
  </si>
  <si>
    <t>AT677</t>
  </si>
  <si>
    <t>AT53</t>
  </si>
  <si>
    <t>AT502</t>
  </si>
  <si>
    <t>AT503</t>
  </si>
  <si>
    <t>AT450</t>
  </si>
  <si>
    <t>AT504</t>
  </si>
  <si>
    <t>AT505</t>
  </si>
  <si>
    <t>AT451</t>
  </si>
  <si>
    <t>AT506</t>
  </si>
  <si>
    <t>AT627</t>
  </si>
  <si>
    <t>AT507</t>
  </si>
  <si>
    <t>AT577</t>
  </si>
  <si>
    <t>AT508</t>
  </si>
  <si>
    <t>AT509</t>
  </si>
  <si>
    <t>AT511</t>
  </si>
  <si>
    <t>AT452</t>
  </si>
  <si>
    <t>AT512</t>
  </si>
  <si>
    <t>AT513</t>
  </si>
  <si>
    <t>AT514</t>
  </si>
  <si>
    <t>AT515</t>
  </si>
  <si>
    <t>AT516</t>
  </si>
  <si>
    <t>AT517</t>
  </si>
  <si>
    <t>AT518</t>
  </si>
  <si>
    <t>AT519</t>
  </si>
  <si>
    <t>AT628</t>
  </si>
  <si>
    <t>AT520</t>
  </si>
  <si>
    <t>AT521</t>
  </si>
  <si>
    <t>AT522</t>
  </si>
  <si>
    <t>AT523</t>
  </si>
  <si>
    <t>AT524</t>
  </si>
  <si>
    <t>AT525</t>
  </si>
  <si>
    <t>AT526</t>
  </si>
  <si>
    <t>AT527</t>
  </si>
  <si>
    <t>AT629</t>
  </si>
  <si>
    <t>AT530</t>
  </si>
  <si>
    <t>AT531</t>
  </si>
  <si>
    <t>AT532</t>
  </si>
  <si>
    <t>AT533</t>
  </si>
  <si>
    <t>AT534</t>
  </si>
  <si>
    <t>AT535</t>
  </si>
  <si>
    <t>AT536</t>
  </si>
  <si>
    <t>AT537</t>
  </si>
  <si>
    <t>AT630</t>
  </si>
  <si>
    <t>AT631</t>
  </si>
  <si>
    <t>AT632</t>
  </si>
  <si>
    <t>AT633</t>
  </si>
  <si>
    <t>AT162</t>
  </si>
  <si>
    <t>AT163</t>
  </si>
  <si>
    <t>AT164</t>
  </si>
  <si>
    <t>AT165</t>
  </si>
  <si>
    <t>AT166</t>
  </si>
  <si>
    <t>AT36</t>
  </si>
  <si>
    <t>AT38</t>
  </si>
  <si>
    <t>AT167</t>
  </si>
  <si>
    <t>AT228</t>
  </si>
  <si>
    <t>AT95</t>
  </si>
  <si>
    <t>ט. אחרים</t>
  </si>
  <si>
    <t>הפרשי שער</t>
  </si>
  <si>
    <t>AT63</t>
  </si>
  <si>
    <t>דמי השאלה</t>
  </si>
  <si>
    <t>AT168</t>
  </si>
  <si>
    <t>ריבית פיגורים בגין איחור בהעברת זכויות עמיתים</t>
  </si>
  <si>
    <t>AT100</t>
  </si>
  <si>
    <t>ריבית פיגורים בגין חובות מעבידים</t>
  </si>
  <si>
    <t>AT99</t>
  </si>
  <si>
    <t>מס הכנסה בגין רווחי השקעות</t>
  </si>
  <si>
    <t>AT139</t>
  </si>
  <si>
    <t>מס שבח</t>
  </si>
  <si>
    <t>AT142</t>
  </si>
  <si>
    <t>סה"כ תקבולים מתזרים מנכסים</t>
  </si>
  <si>
    <t>AT999</t>
  </si>
  <si>
    <t>תקבולים מחיצוניים</t>
  </si>
  <si>
    <t>1. הפקדות</t>
  </si>
  <si>
    <t>סה"כ הפקדות</t>
  </si>
  <si>
    <t>AT411</t>
  </si>
  <si>
    <t>ג. תקבולים נוספים</t>
  </si>
  <si>
    <t>רכישת זכויות רטרואקטיבית</t>
  </si>
  <si>
    <t>AT86</t>
  </si>
  <si>
    <t>תקבולים ממעבידים בגין פרישה מוקדמת</t>
  </si>
  <si>
    <t>AT87</t>
  </si>
  <si>
    <t>תקבולים במסגרת הסכם שלמות</t>
  </si>
  <si>
    <t>AT88</t>
  </si>
  <si>
    <t>הפקדות בגין פנסיה תקציבית</t>
  </si>
  <si>
    <t>AT369</t>
  </si>
  <si>
    <t>2. העברות</t>
  </si>
  <si>
    <t>א. העברות מקרן ותיקה</t>
  </si>
  <si>
    <t>העברות מקרן ותיקה - במזומן</t>
  </si>
  <si>
    <t>AT251</t>
  </si>
  <si>
    <t>העברות מקרן ותיקה - בנכסים אחרים</t>
  </si>
  <si>
    <t>AT574</t>
  </si>
  <si>
    <t>ב. העברות מקרנות פנסיה</t>
  </si>
  <si>
    <t>העברות מקרן חדשה - במזומן</t>
  </si>
  <si>
    <t>AT252</t>
  </si>
  <si>
    <t>העברות מקרן כללית - במזומן</t>
  </si>
  <si>
    <t>AT253</t>
  </si>
  <si>
    <t>העברות מקרן פנסיה - בנכסים אחרים</t>
  </si>
  <si>
    <t>AT575</t>
  </si>
  <si>
    <t>ג. העברות מקופות גמל</t>
  </si>
  <si>
    <t>העברות מקופת גמל לא משלמת לקצבה</t>
  </si>
  <si>
    <t>AT749</t>
  </si>
  <si>
    <t>העברות מקרן השתלמות</t>
  </si>
  <si>
    <t>AT750</t>
  </si>
  <si>
    <t>העברות מקופת גמל לתגמולים או מקופת גמל אישית לפיצויים</t>
  </si>
  <si>
    <t>AT751</t>
  </si>
  <si>
    <t>העברות מקופת גמל בנכסים אחרים</t>
  </si>
  <si>
    <t>AT7</t>
  </si>
  <si>
    <t>ד. העברות מחברות ביטוח</t>
  </si>
  <si>
    <t>העברה מקופת ביטוח הונית</t>
  </si>
  <si>
    <t>AT641</t>
  </si>
  <si>
    <t>העברות מקופת ביטוח משלמת/לא משלמת לקצבה</t>
  </si>
  <si>
    <t>AT642</t>
  </si>
  <si>
    <t>העברות מקופת ביטוח בנכסים אחרים</t>
  </si>
  <si>
    <t>AT753</t>
  </si>
  <si>
    <t>ה. קבלת כספים מקרנות פנסיה במסגרת הסדרי רציפות</t>
  </si>
  <si>
    <t>AT255</t>
  </si>
  <si>
    <t>ו. תקבולים ממדינת ישראל ומגופים אחרים במסגרת הסדרי רציפות</t>
  </si>
  <si>
    <t>AT92</t>
  </si>
  <si>
    <t>ז. תקבולים שטרם זוהו</t>
  </si>
  <si>
    <t>AA9</t>
  </si>
  <si>
    <t>3. תקבולים אחרים</t>
  </si>
  <si>
    <t>השתתפות בריווחי מבטחי משנה</t>
  </si>
  <si>
    <t>AT65</t>
  </si>
  <si>
    <t>תקבולים ממבטחי משנה - השתתפות בתשלומים</t>
  </si>
  <si>
    <t>AT66</t>
  </si>
  <si>
    <t>תקבולים שאינם קשורים לקרן הפנסיה והמיועדים להעברה</t>
  </si>
  <si>
    <t>AT102</t>
  </si>
  <si>
    <t>תקבולים בגין תביעות משפטיות</t>
  </si>
  <si>
    <t>AT108</t>
  </si>
  <si>
    <t>תקבולים אחרים</t>
  </si>
  <si>
    <t>AT72</t>
  </si>
  <si>
    <t>תקבולים מהמדינה בגין סיוע כספי</t>
  </si>
  <si>
    <t>AT576</t>
  </si>
  <si>
    <t>4. הכנסות ניהול</t>
  </si>
  <si>
    <t>החזר דמי ניהול שנוכו מתוך התשלומים המועברים בגין מבוטחים בקרן</t>
  </si>
  <si>
    <t>AA12</t>
  </si>
  <si>
    <t>החזר דמי ניהול שנוכו מתוך סך נכסי הקרן</t>
  </si>
  <si>
    <t>AA13</t>
  </si>
  <si>
    <t>דמי ניהול מחברה בת לניהול קרנות פנסיה</t>
  </si>
  <si>
    <t>AT68</t>
  </si>
  <si>
    <t>דמי ניהול מקופות גמל</t>
  </si>
  <si>
    <t>AT69</t>
  </si>
  <si>
    <t>דמי ניהול אחרים</t>
  </si>
  <si>
    <t>AT70</t>
  </si>
  <si>
    <t>החזר עמלות בגין החזקת הכסי הקרן</t>
  </si>
  <si>
    <t>AT634</t>
  </si>
  <si>
    <t>5. מיזוגים</t>
  </si>
  <si>
    <t>תקבולים מקופת גמל במזומן</t>
  </si>
  <si>
    <t>AT758</t>
  </si>
  <si>
    <t>תקבולים מקופת גמל בנכסים אחרים</t>
  </si>
  <si>
    <t>AT759</t>
  </si>
  <si>
    <t>סה"כ תקבולים חיצוניים</t>
  </si>
  <si>
    <t>A1</t>
  </si>
  <si>
    <t>תשלומים</t>
  </si>
  <si>
    <t>BT34</t>
  </si>
  <si>
    <t>BT420</t>
  </si>
  <si>
    <t>BT421</t>
  </si>
  <si>
    <t>BT422</t>
  </si>
  <si>
    <t>BT423</t>
  </si>
  <si>
    <t>BT424</t>
  </si>
  <si>
    <t>BT27</t>
  </si>
  <si>
    <t>BT28</t>
  </si>
  <si>
    <t>BT29</t>
  </si>
  <si>
    <t>BT104</t>
  </si>
  <si>
    <t>BT31</t>
  </si>
  <si>
    <t>BT20</t>
  </si>
  <si>
    <t>BT400</t>
  </si>
  <si>
    <t>BT401</t>
  </si>
  <si>
    <t>BT24</t>
  </si>
  <si>
    <t>BT30</t>
  </si>
  <si>
    <t>BT41</t>
  </si>
  <si>
    <t>BT425</t>
  </si>
  <si>
    <t>BT426</t>
  </si>
  <si>
    <t>BT427</t>
  </si>
  <si>
    <t>BT560</t>
  </si>
  <si>
    <t>BT561</t>
  </si>
  <si>
    <t>BT428</t>
  </si>
  <si>
    <t>BT562</t>
  </si>
  <si>
    <t>BT563</t>
  </si>
  <si>
    <t>BT429</t>
  </si>
  <si>
    <t>BT564</t>
  </si>
  <si>
    <t>BT565</t>
  </si>
  <si>
    <t>BT430</t>
  </si>
  <si>
    <t>BT566</t>
  </si>
  <si>
    <t>BT567</t>
  </si>
  <si>
    <t>BT431</t>
  </si>
  <si>
    <t>BT568</t>
  </si>
  <si>
    <t>BT569</t>
  </si>
  <si>
    <t>BT547</t>
  </si>
  <si>
    <t>BT570</t>
  </si>
  <si>
    <t>BT571</t>
  </si>
  <si>
    <t>BT432</t>
  </si>
  <si>
    <t>BT572</t>
  </si>
  <si>
    <t>BT573</t>
  </si>
  <si>
    <t>BT601</t>
  </si>
  <si>
    <t>BT602</t>
  </si>
  <si>
    <t>BT603</t>
  </si>
  <si>
    <t>BT604</t>
  </si>
  <si>
    <t>BT605</t>
  </si>
  <si>
    <t>BT606</t>
  </si>
  <si>
    <t>BT607</t>
  </si>
  <si>
    <t>BT608</t>
  </si>
  <si>
    <t>BT609</t>
  </si>
  <si>
    <t>BT610</t>
  </si>
  <si>
    <t>BT611</t>
  </si>
  <si>
    <t>BT612</t>
  </si>
  <si>
    <t>BT613</t>
  </si>
  <si>
    <t>BT614</t>
  </si>
  <si>
    <t>BT301</t>
  </si>
  <si>
    <t>BT302</t>
  </si>
  <si>
    <t>BT303</t>
  </si>
  <si>
    <t>BT615</t>
  </si>
  <si>
    <t>BT307</t>
  </si>
  <si>
    <t>BT308</t>
  </si>
  <si>
    <t>BT309</t>
  </si>
  <si>
    <t>BT616</t>
  </si>
  <si>
    <t>BT313</t>
  </si>
  <si>
    <t>BT314</t>
  </si>
  <si>
    <t>BT315</t>
  </si>
  <si>
    <t>BT617</t>
  </si>
  <si>
    <t>BT319</t>
  </si>
  <si>
    <t>BT320</t>
  </si>
  <si>
    <t>BT321</t>
  </si>
  <si>
    <t>BT618</t>
  </si>
  <si>
    <t>BT325</t>
  </si>
  <si>
    <t>BT326</t>
  </si>
  <si>
    <t>BT327</t>
  </si>
  <si>
    <t>BT619</t>
  </si>
  <si>
    <t>BT553</t>
  </si>
  <si>
    <t>BT554</t>
  </si>
  <si>
    <t>BT555</t>
  </si>
  <si>
    <t>BT620</t>
  </si>
  <si>
    <t>BT337</t>
  </si>
  <si>
    <t>BT338</t>
  </si>
  <si>
    <t>BT339</t>
  </si>
  <si>
    <t>BT621</t>
  </si>
  <si>
    <t>BT454</t>
  </si>
  <si>
    <t>BT455</t>
  </si>
  <si>
    <t>BT456</t>
  </si>
  <si>
    <t>BT457</t>
  </si>
  <si>
    <t>BT458</t>
  </si>
  <si>
    <t>BT459</t>
  </si>
  <si>
    <t>BT460</t>
  </si>
  <si>
    <t>BT461</t>
  </si>
  <si>
    <t>BT558</t>
  </si>
  <si>
    <t>BT462</t>
  </si>
  <si>
    <t>BT463</t>
  </si>
  <si>
    <t>BT464</t>
  </si>
  <si>
    <t>BT559</t>
  </si>
  <si>
    <t>BT465</t>
  </si>
  <si>
    <t>BT402</t>
  </si>
  <si>
    <t>BT403</t>
  </si>
  <si>
    <t>BT404</t>
  </si>
  <si>
    <t>BT405</t>
  </si>
  <si>
    <t>BT172</t>
  </si>
  <si>
    <t>BT205</t>
  </si>
  <si>
    <t>BT67</t>
  </si>
  <si>
    <t>BT44</t>
  </si>
  <si>
    <t>BT46</t>
  </si>
  <si>
    <t>BT105</t>
  </si>
  <si>
    <t>BT622</t>
  </si>
  <si>
    <t>BT108</t>
  </si>
  <si>
    <t>BT360</t>
  </si>
  <si>
    <t>BT361</t>
  </si>
  <si>
    <t>BT362</t>
  </si>
  <si>
    <t>BT363</t>
  </si>
  <si>
    <t>BT406</t>
  </si>
  <si>
    <t>BT623</t>
  </si>
  <si>
    <t>BT366</t>
  </si>
  <si>
    <t>BT367</t>
  </si>
  <si>
    <t>BT407</t>
  </si>
  <si>
    <t>BT624</t>
  </si>
  <si>
    <t>BT56</t>
  </si>
  <si>
    <t>BT701</t>
  </si>
  <si>
    <t>BT702</t>
  </si>
  <si>
    <t>BT703</t>
  </si>
  <si>
    <t>BT704</t>
  </si>
  <si>
    <t>BT70</t>
  </si>
  <si>
    <t>BT225</t>
  </si>
  <si>
    <t>BT466</t>
  </si>
  <si>
    <t>BT69</t>
  </si>
  <si>
    <t>BT118</t>
  </si>
  <si>
    <t>BT226</t>
  </si>
  <si>
    <t>BT467</t>
  </si>
  <si>
    <t>BT117</t>
  </si>
  <si>
    <t>BT48</t>
  </si>
  <si>
    <t>BT439</t>
  </si>
  <si>
    <t>BT211</t>
  </si>
  <si>
    <t>BT440</t>
  </si>
  <si>
    <t>BT49</t>
  </si>
  <si>
    <t>BT441</t>
  </si>
  <si>
    <t>BT442</t>
  </si>
  <si>
    <t>BT443</t>
  </si>
  <si>
    <t>BT444</t>
  </si>
  <si>
    <t>BT445</t>
  </si>
  <si>
    <t>BT212</t>
  </si>
  <si>
    <t>BT446</t>
  </si>
  <si>
    <t>BT447</t>
  </si>
  <si>
    <t>BT448</t>
  </si>
  <si>
    <t>BT449</t>
  </si>
  <si>
    <t>BT468</t>
  </si>
  <si>
    <t>BT175</t>
  </si>
  <si>
    <t>BT176</t>
  </si>
  <si>
    <t>BT177</t>
  </si>
  <si>
    <t>BT469</t>
  </si>
  <si>
    <t>BT208</t>
  </si>
  <si>
    <t>BT209</t>
  </si>
  <si>
    <t>BT210</t>
  </si>
  <si>
    <t>BT470</t>
  </si>
  <si>
    <t>BT345</t>
  </si>
  <si>
    <t>BT625</t>
  </si>
  <si>
    <t>BT471</t>
  </si>
  <si>
    <t>BT346</t>
  </si>
  <si>
    <t>BT472</t>
  </si>
  <si>
    <t>BT347</t>
  </si>
  <si>
    <t>BT626</t>
  </si>
  <si>
    <t>BT473</t>
  </si>
  <si>
    <t>BT348</t>
  </si>
  <si>
    <t>BT213</t>
  </si>
  <si>
    <t>BT214</t>
  </si>
  <si>
    <t>BT215</t>
  </si>
  <si>
    <t>BT216</t>
  </si>
  <si>
    <t>BT474</t>
  </si>
  <si>
    <t>BT217</t>
  </si>
  <si>
    <t>BT218</t>
  </si>
  <si>
    <t>BT219</t>
  </si>
  <si>
    <t>BT220</t>
  </si>
  <si>
    <t>BT475</t>
  </si>
  <si>
    <t>BT476</t>
  </si>
  <si>
    <t>BT477</t>
  </si>
  <si>
    <t>BT478</t>
  </si>
  <si>
    <t>BT479</t>
  </si>
  <si>
    <t>BT480</t>
  </si>
  <si>
    <t>BT481</t>
  </si>
  <si>
    <t>BT482</t>
  </si>
  <si>
    <t>BT483</t>
  </si>
  <si>
    <t>BT484</t>
  </si>
  <si>
    <t>BT485</t>
  </si>
  <si>
    <t>BT705</t>
  </si>
  <si>
    <t>BT706</t>
  </si>
  <si>
    <t>BT707</t>
  </si>
  <si>
    <t>BT708</t>
  </si>
  <si>
    <t>BT709</t>
  </si>
  <si>
    <t>BT710</t>
  </si>
  <si>
    <t>BT711</t>
  </si>
  <si>
    <t>BT712</t>
  </si>
  <si>
    <t>BT713</t>
  </si>
  <si>
    <t>BT714</t>
  </si>
  <si>
    <t>BT715</t>
  </si>
  <si>
    <t>BT716</t>
  </si>
  <si>
    <t>BT717</t>
  </si>
  <si>
    <t>BT718</t>
  </si>
  <si>
    <t>BT719</t>
  </si>
  <si>
    <t>BT720</t>
  </si>
  <si>
    <t>BT721</t>
  </si>
  <si>
    <t>BT722</t>
  </si>
  <si>
    <t>BT723</t>
  </si>
  <si>
    <t>BT724</t>
  </si>
  <si>
    <t>BT725</t>
  </si>
  <si>
    <t>BT726</t>
  </si>
  <si>
    <t>BT646</t>
  </si>
  <si>
    <t>BT647</t>
  </si>
  <si>
    <t>BT648</t>
  </si>
  <si>
    <t>BT649</t>
  </si>
  <si>
    <t>BT650</t>
  </si>
  <si>
    <t>BT651</t>
  </si>
  <si>
    <t>BT652</t>
  </si>
  <si>
    <t>BT653</t>
  </si>
  <si>
    <t>BT654</t>
  </si>
  <si>
    <t>BT655</t>
  </si>
  <si>
    <t>BT656</t>
  </si>
  <si>
    <t>BT657</t>
  </si>
  <si>
    <t>BT678</t>
  </si>
  <si>
    <t>BT679</t>
  </si>
  <si>
    <t>BT680</t>
  </si>
  <si>
    <t>BT681</t>
  </si>
  <si>
    <t>BT682</t>
  </si>
  <si>
    <t>BT683</t>
  </si>
  <si>
    <t>BT658</t>
  </si>
  <si>
    <t>BT659</t>
  </si>
  <si>
    <t>BT660</t>
  </si>
  <si>
    <t>BT661</t>
  </si>
  <si>
    <t>BT727</t>
  </si>
  <si>
    <t>BT728</t>
  </si>
  <si>
    <t>BT729</t>
  </si>
  <si>
    <t>BT730</t>
  </si>
  <si>
    <t>BT731</t>
  </si>
  <si>
    <t>BT732</t>
  </si>
  <si>
    <t>BT733</t>
  </si>
  <si>
    <t>BT734</t>
  </si>
  <si>
    <t>BT735</t>
  </si>
  <si>
    <t>BT736</t>
  </si>
  <si>
    <t>BT737</t>
  </si>
  <si>
    <t>BT738</t>
  </si>
  <si>
    <t>BT739</t>
  </si>
  <si>
    <t>BT740</t>
  </si>
  <si>
    <t>BT741</t>
  </si>
  <si>
    <t>BT742</t>
  </si>
  <si>
    <t>BT743</t>
  </si>
  <si>
    <t>BT744</t>
  </si>
  <si>
    <t>BT745</t>
  </si>
  <si>
    <t>BT746</t>
  </si>
  <si>
    <t>BT747</t>
  </si>
  <si>
    <t>BT748</t>
  </si>
  <si>
    <t>BT662</t>
  </si>
  <si>
    <t>BT663</t>
  </si>
  <si>
    <t>BT664</t>
  </si>
  <si>
    <t>BT665</t>
  </si>
  <si>
    <t>BT666</t>
  </si>
  <si>
    <t>BT667</t>
  </si>
  <si>
    <t>BT668</t>
  </si>
  <si>
    <t>BT669</t>
  </si>
  <si>
    <t>BT670</t>
  </si>
  <si>
    <t>BT671</t>
  </si>
  <si>
    <t>BT672</t>
  </si>
  <si>
    <t>BT673</t>
  </si>
  <si>
    <t>BT684</t>
  </si>
  <si>
    <t>BT685</t>
  </si>
  <si>
    <t>BT686</t>
  </si>
  <si>
    <t>BT687</t>
  </si>
  <si>
    <t>BT688</t>
  </si>
  <si>
    <t>BT689</t>
  </si>
  <si>
    <t>BT674</t>
  </si>
  <si>
    <t>BT675</t>
  </si>
  <si>
    <t>BT676</t>
  </si>
  <si>
    <t>BT677</t>
  </si>
  <si>
    <t>BT62</t>
  </si>
  <si>
    <t>BT502</t>
  </si>
  <si>
    <t>BT503</t>
  </si>
  <si>
    <t>BT450</t>
  </si>
  <si>
    <t>BT504</t>
  </si>
  <si>
    <t>BT505</t>
  </si>
  <si>
    <t>BT451</t>
  </si>
  <si>
    <t>BT506</t>
  </si>
  <si>
    <t>BT627</t>
  </si>
  <si>
    <t>BT507</t>
  </si>
  <si>
    <t>BT577</t>
  </si>
  <si>
    <t>BT508</t>
  </si>
  <si>
    <t>BT509</t>
  </si>
  <si>
    <t>BT511</t>
  </si>
  <si>
    <t>BT452</t>
  </si>
  <si>
    <t>BT512</t>
  </si>
  <si>
    <t>BT513</t>
  </si>
  <si>
    <t>BT514</t>
  </si>
  <si>
    <t>BT515</t>
  </si>
  <si>
    <t>BT516</t>
  </si>
  <si>
    <t>BT517</t>
  </si>
  <si>
    <t>BT518</t>
  </si>
  <si>
    <t>BT519</t>
  </si>
  <si>
    <t>BT628</t>
  </si>
  <si>
    <t>BT520</t>
  </si>
  <si>
    <t>BT521</t>
  </si>
  <si>
    <t>BT522</t>
  </si>
  <si>
    <t>BT523</t>
  </si>
  <si>
    <t>BT524</t>
  </si>
  <si>
    <t>BT525</t>
  </si>
  <si>
    <t>BT526</t>
  </si>
  <si>
    <t>BT527</t>
  </si>
  <si>
    <t>BT629</t>
  </si>
  <si>
    <t>BT530</t>
  </si>
  <si>
    <t>BT531</t>
  </si>
  <si>
    <t>BT532</t>
  </si>
  <si>
    <t>BT533</t>
  </si>
  <si>
    <t>BT534</t>
  </si>
  <si>
    <t>BT535</t>
  </si>
  <si>
    <t>BT536</t>
  </si>
  <si>
    <t>BT537</t>
  </si>
  <si>
    <t>BT630</t>
  </si>
  <si>
    <t>BT631</t>
  </si>
  <si>
    <t>BT632</t>
  </si>
  <si>
    <t>BT633</t>
  </si>
  <si>
    <t>BT162</t>
  </si>
  <si>
    <t>BT163</t>
  </si>
  <si>
    <t>BT164</t>
  </si>
  <si>
    <t>BT165</t>
  </si>
  <si>
    <t>BT180</t>
  </si>
  <si>
    <t>BT45</t>
  </si>
  <si>
    <t>BT47</t>
  </si>
  <si>
    <t>BT181</t>
  </si>
  <si>
    <t>BT228</t>
  </si>
  <si>
    <t>BT88</t>
  </si>
  <si>
    <t>BT72</t>
  </si>
  <si>
    <t>BT168</t>
  </si>
  <si>
    <t>BT89</t>
  </si>
  <si>
    <t>ריבית פיגורים בגין איחור במשיכת כספים</t>
  </si>
  <si>
    <t>BT755</t>
  </si>
  <si>
    <t>BT119</t>
  </si>
  <si>
    <t>BT120</t>
  </si>
  <si>
    <t>סה"כ תשלומים מתזרים נכסים</t>
  </si>
  <si>
    <t>BT999</t>
  </si>
  <si>
    <t>תשלומים מחיצוניים</t>
  </si>
  <si>
    <t>1. תשלומים</t>
  </si>
  <si>
    <t>א. פנסיה</t>
  </si>
  <si>
    <t>פנסיית זקנה</t>
  </si>
  <si>
    <t>BT6</t>
  </si>
  <si>
    <t>פנסיית נכות</t>
  </si>
  <si>
    <t>BT7</t>
  </si>
  <si>
    <t>פנסיית שאירים</t>
  </si>
  <si>
    <t>BT8</t>
  </si>
  <si>
    <t>היוון פנסית זקנה</t>
  </si>
  <si>
    <t>BT9</t>
  </si>
  <si>
    <t>היוון פנסית שארים</t>
  </si>
  <si>
    <t>BT408</t>
  </si>
  <si>
    <t>תשלומים ליורשים ומוטבים</t>
  </si>
  <si>
    <t>BT578</t>
  </si>
  <si>
    <t>ב. החזרים למבוטחים שעזבו/משכו כספים</t>
  </si>
  <si>
    <t>מרכיב פיצויים</t>
  </si>
  <si>
    <t>BT11</t>
  </si>
  <si>
    <t>תגמולי מעביד ועובד</t>
  </si>
  <si>
    <t>BT645</t>
  </si>
  <si>
    <t>החזרים לעמיתים עצמאים</t>
  </si>
  <si>
    <t>BT110</t>
  </si>
  <si>
    <t>ג. החזרים למעבידים</t>
  </si>
  <si>
    <t>מרכיב הפיצויים</t>
  </si>
  <si>
    <t>BT4</t>
  </si>
  <si>
    <t>מרכיב תגמולי מעביד</t>
  </si>
  <si>
    <t>BT5</t>
  </si>
  <si>
    <t>ד. תשלומים נוספים</t>
  </si>
  <si>
    <t>תשלומים בגין פרישה מוקדמת</t>
  </si>
  <si>
    <t>BT178</t>
  </si>
  <si>
    <t>תשלומים בגין פנסיה תקציבית</t>
  </si>
  <si>
    <t>BT369</t>
  </si>
  <si>
    <t>א. העברות לקרן ותיקה</t>
  </si>
  <si>
    <t>העברות לקרן ותיקה - במזומן</t>
  </si>
  <si>
    <t>BT132</t>
  </si>
  <si>
    <t>העבורת לקרן ותיקה - בנכסים אחרים</t>
  </si>
  <si>
    <t>BT574</t>
  </si>
  <si>
    <t>ב. העברות לקרנות פנסיה</t>
  </si>
  <si>
    <t>העברות לקרן חדשה - במזומן</t>
  </si>
  <si>
    <t>BT133</t>
  </si>
  <si>
    <t>העברות לקרן כללית - במזומן</t>
  </si>
  <si>
    <t>BT134</t>
  </si>
  <si>
    <t>העברות לקרן פנסיה - בנכסים אחרים</t>
  </si>
  <si>
    <t>BT575</t>
  </si>
  <si>
    <t>ג. העברות לקופת גמל</t>
  </si>
  <si>
    <t>העברות לקופת גמל לא משלמת לקבצה</t>
  </si>
  <si>
    <t>BT749</t>
  </si>
  <si>
    <t>העברות לקופות גמל בנכסים אחרים</t>
  </si>
  <si>
    <t>BT19</t>
  </si>
  <si>
    <t>ד. העברות לחברות ביטוח</t>
  </si>
  <si>
    <t>העברה לקופת ביטוח משלמת/לא משלמת לקבצה</t>
  </si>
  <si>
    <t>BT644</t>
  </si>
  <si>
    <t>העברות לקופת ביטוח בנכסים אחרים</t>
  </si>
  <si>
    <t>BT754</t>
  </si>
  <si>
    <t>ה. העברת כספים לקרנות פנסיה במסגרת הסדרי רציפות</t>
  </si>
  <si>
    <t>BT137</t>
  </si>
  <si>
    <t>ו. תשלומים למדינת ישראל ולגופים אחרים במסגרת הסדרי רציפות</t>
  </si>
  <si>
    <t>BT98</t>
  </si>
  <si>
    <t>3. תשלומים אחרים</t>
  </si>
  <si>
    <t>תשלומים למבטחי משנה</t>
  </si>
  <si>
    <t>BT75</t>
  </si>
  <si>
    <t>תשלומים שאינם קשורים לקרן הפנסיה והמיועדים להעברה</t>
  </si>
  <si>
    <t>BT91</t>
  </si>
  <si>
    <t>תשלומים בגין תביעות משפטיות</t>
  </si>
  <si>
    <t>BT95</t>
  </si>
  <si>
    <t>תשלומים אחרים</t>
  </si>
  <si>
    <t>BF4</t>
  </si>
  <si>
    <t>4. הוצאות ניהול</t>
  </si>
  <si>
    <t>דמי ניהול שנוכו מתוך התשלומים המועברים בגין מבוטחים בקרן</t>
  </si>
  <si>
    <t>BT80</t>
  </si>
  <si>
    <t>דמי ניהול שנוכו מתוך סך נכסי הקרן</t>
  </si>
  <si>
    <t>BT82</t>
  </si>
  <si>
    <t>הוצאות שוטפות לניהול הקרן</t>
  </si>
  <si>
    <t>BT84</t>
  </si>
  <si>
    <t>עמלות בגין החזקת נכסי הקרן</t>
  </si>
  <si>
    <t>BT634</t>
  </si>
  <si>
    <t>סה"כ תשלומים לחיצוניים</t>
  </si>
  <si>
    <t>B1</t>
  </si>
  <si>
    <t>נספח כללי</t>
  </si>
  <si>
    <t>1. מספרי עמיתים</t>
  </si>
  <si>
    <t>מספר עמיתים פעילים</t>
  </si>
  <si>
    <t>KT31</t>
  </si>
  <si>
    <t>מספר עמיתים מוקפאי זכויות</t>
  </si>
  <si>
    <t>KT32</t>
  </si>
  <si>
    <t>מספר פנסיונרים: א זיקנה</t>
  </si>
  <si>
    <t>KT33</t>
  </si>
  <si>
    <t>ב. נכות</t>
  </si>
  <si>
    <t>KT34</t>
  </si>
  <si>
    <t>ג. שארים</t>
  </si>
  <si>
    <t>KT35</t>
  </si>
  <si>
    <t>מספר זכאים קיימים לפנסיה: א. זיקנה</t>
  </si>
  <si>
    <t>KT400</t>
  </si>
  <si>
    <t>KT401</t>
  </si>
  <si>
    <t>KT402</t>
  </si>
  <si>
    <t>סה"כ יתרה צבורה בגין תשלומי מעביד ועובד</t>
  </si>
  <si>
    <t>KT601</t>
  </si>
  <si>
    <t>סה"כ יתרה צבורה בגין מרכיב הפיצויים</t>
  </si>
  <si>
    <t>KT405</t>
  </si>
  <si>
    <t>סה"כ יתרה צבורה של מבוטחים עצמאים</t>
  </si>
  <si>
    <t>KT406</t>
  </si>
  <si>
    <t>סה"כ דמי גמולים שנזקפובחודש הדיווח לזכות מבוטחים הזכאים לקבל מהקרן פנסיית נכות</t>
  </si>
  <si>
    <t>KT409</t>
  </si>
  <si>
    <t>מספר מבוטחים שהעבירו נכסים מהקרן לקופת גמל אחרת תחת אותה חברה מנהלת</t>
  </si>
  <si>
    <t>KT705</t>
  </si>
  <si>
    <t>מספר מבוטחים שהעבירו נכסים מהקרן לגוף מוסדי אחר</t>
  </si>
  <si>
    <t>KT706</t>
  </si>
  <si>
    <t>מספר מבוטחים שהעבירו נכסים מקופת גמל אחרת תחת אותה חברה מנהלת לקרן</t>
  </si>
  <si>
    <t>KT707</t>
  </si>
  <si>
    <t>מספר מבוטחים שהעבירו נכסים מגוף מוסדי אחר לקרן</t>
  </si>
  <si>
    <t>KT708</t>
  </si>
  <si>
    <t>סה"כ כספים שטרם זוהו</t>
  </si>
  <si>
    <t>KT314</t>
  </si>
  <si>
    <t>2. שיעורי ריבית בהלוואות לעמיתים ועל חובות מעסיקים</t>
  </si>
  <si>
    <t>3. מעבידים</t>
  </si>
  <si>
    <t>חובות מעבידים מצטבר</t>
  </si>
  <si>
    <t>KT451</t>
  </si>
  <si>
    <t>מעבידים זכאים מצטבר</t>
  </si>
  <si>
    <t>KT453</t>
  </si>
  <si>
    <t>4. תשואת הקרן</t>
  </si>
  <si>
    <t>תשואת הקרן נומינלית ברוטו לחודש הדיווח</t>
  </si>
  <si>
    <t>KT22</t>
  </si>
  <si>
    <t>תשואת הקרן מצטברת נומינלית ברוטו מתחילת השנה</t>
  </si>
  <si>
    <t>KT51</t>
  </si>
  <si>
    <t>תשואה נומינלית ברוטו חודשית על ההשקעות החופשיות</t>
  </si>
  <si>
    <t>KT312</t>
  </si>
  <si>
    <t>תשואה נומינלית ברוטו מצטברת על ההשקעות החופשיות</t>
  </si>
  <si>
    <t>KT313</t>
  </si>
  <si>
    <t>רווח חודשי ברוטו מההשקעות בש"ח</t>
  </si>
  <si>
    <t>KT502</t>
  </si>
  <si>
    <t>רווח מצטבר ברוטו מההשקעות בש"ח מתחילת השנה</t>
  </si>
  <si>
    <t>KT503</t>
  </si>
  <si>
    <t>5. עסקאות מחוץ לבורסה</t>
  </si>
  <si>
    <t>רכישות מחוץ לבורסה של ני"ע סחירים</t>
  </si>
  <si>
    <t>KT14</t>
  </si>
  <si>
    <t>מכירות מחוץ לבורסה של ני"ע סחירים</t>
  </si>
  <si>
    <t>KT15</t>
  </si>
  <si>
    <t>6. עסקאות עם צדדים קשורים</t>
  </si>
  <si>
    <t>סה"כ השקעות בקרנות נאמנות של גורמים קשורים</t>
  </si>
  <si>
    <t>KT70</t>
  </si>
  <si>
    <t>סה"כ כספים בניהול של מנהל תיקים של גורם קשור</t>
  </si>
  <si>
    <t>KT71</t>
  </si>
  <si>
    <t>7. דמי ניהול וכספים שהועברו למנהלי תיקים</t>
  </si>
  <si>
    <t>דמי ניהול מנכסים בגין רבעון הדיווח כולל תיקונים רטרואקטיביים</t>
  </si>
  <si>
    <t>KT946</t>
  </si>
  <si>
    <t>דמי ניהול מהפקדות בגין רבעון הדיווח כולל תיקונים רטרואקטיביים</t>
  </si>
  <si>
    <t>KT947</t>
  </si>
  <si>
    <t>שיעור דמי ניהול רבעוניים שנוכו מתוך תשלומים המועברים בגין מבוטחים בקרן</t>
  </si>
  <si>
    <t>KT949</t>
  </si>
  <si>
    <t>שיעור דמי ניהול ממוצעים שנוכו מתוך תשלומים המועברים בין מבוטחים בקרן</t>
  </si>
  <si>
    <t>KT411</t>
  </si>
  <si>
    <t>שיעור דמי ניהול רבעוניים שנוכו מסך נכסי הקרן</t>
  </si>
  <si>
    <t>KT948</t>
  </si>
  <si>
    <t>שיעור דמי ניהול מצטברים שנוכו מסך נכסי הקרן</t>
  </si>
  <si>
    <t>KT324</t>
  </si>
  <si>
    <t>סה"כ כספים שהועברו לניהול מנהל תיקים</t>
  </si>
  <si>
    <t>KT74</t>
  </si>
  <si>
    <t>8. נכסים הקשורים לזרים</t>
  </si>
  <si>
    <t>יתרת ניירות ערך הזרים המופקדים למשמורת בחו"ל</t>
  </si>
  <si>
    <t>KT604</t>
  </si>
  <si>
    <t>הלוואות אחרות לתאגיד תושב חוץ</t>
  </si>
  <si>
    <t>KT62</t>
  </si>
  <si>
    <t>סך הנכסים שהונפקו ע"י זרים ונקובים בש"ח</t>
  </si>
  <si>
    <t>KT551</t>
  </si>
  <si>
    <t>9. בטוחות</t>
  </si>
  <si>
    <t>שווי בטוחות בשל עסקאות</t>
  </si>
  <si>
    <t>KT605</t>
  </si>
  <si>
    <t>10. חשיפה</t>
  </si>
  <si>
    <t>חשיפה למט"ח באמצעות אופציות שקל/מט"ח לפי מודל Black &amp; Scholes במונחי דלתא</t>
  </si>
  <si>
    <t>KT303</t>
  </si>
  <si>
    <t>חשיפה למניות באמצעות אופציות בישראל, לפי מודל Black &amp; Scholes במונחי דלתא</t>
  </si>
  <si>
    <t>KT304</t>
  </si>
  <si>
    <t>חשיפה אחרת באמצעות אופציות בישראל, לפי מודל Black &amp; Scholes במונחי דלתא</t>
  </si>
  <si>
    <t>KT716</t>
  </si>
  <si>
    <t>חשיפה למטח באמצעות חוזים עתידים שקל/מטח</t>
  </si>
  <si>
    <t>KT305</t>
  </si>
  <si>
    <t>חשיפה למניות בגין חוזים עתידיים</t>
  </si>
  <si>
    <t>KT461</t>
  </si>
  <si>
    <t>חשיפה אחרת בגין חוזים עתידיים</t>
  </si>
  <si>
    <t>KT717</t>
  </si>
  <si>
    <t>חשיפה לחו"ל באמצעות אופציות לפי B&amp;S במונחי דלתא</t>
  </si>
  <si>
    <t>KT548</t>
  </si>
  <si>
    <t>חשיפה לחו"ל באמצעות חוזים עתידים</t>
  </si>
  <si>
    <t>KT549</t>
  </si>
  <si>
    <t>חשיפה לחו"ל באמצעות מכשירים פיננסיים אחרים</t>
  </si>
  <si>
    <t>KT550</t>
  </si>
  <si>
    <t>חשיפה כוללת למניות</t>
  </si>
  <si>
    <t>KT761</t>
  </si>
  <si>
    <t>חשיפה כוללת למט"ח</t>
  </si>
  <si>
    <t>KT762</t>
  </si>
  <si>
    <t>חשיפה כוללת לחו"ל</t>
  </si>
  <si>
    <t>KT763</t>
  </si>
  <si>
    <t>החשיפה היומית הגבוהה ביותר למניות שהייתה במהלך החודש</t>
  </si>
  <si>
    <t>KT943</t>
  </si>
  <si>
    <t>החשיפה היומית הגבוהה ביותר לחו"ל שהייתה במהלך החודש</t>
  </si>
  <si>
    <t>KT944</t>
  </si>
  <si>
    <t>החשיפה היומית הגבוהה ביותר למטח שהייתה במהלך החודש</t>
  </si>
  <si>
    <t>KT945</t>
  </si>
  <si>
    <t>11. הפקדות</t>
  </si>
  <si>
    <t>א. עמיתים שכירים</t>
  </si>
  <si>
    <t>רכיב פיצויים</t>
  </si>
  <si>
    <t>AT81</t>
  </si>
  <si>
    <t>רכיב תגמולים</t>
  </si>
  <si>
    <t>KT625</t>
  </si>
  <si>
    <t>ב. עמיתים עצמאים</t>
  </si>
  <si>
    <t>עמיתים עצמאים</t>
  </si>
  <si>
    <t>AT85</t>
  </si>
  <si>
    <t>12. עודף / גרעון אקטוארי</t>
  </si>
  <si>
    <t>13. השקעה באג"ח להמרה</t>
  </si>
  <si>
    <t>יתרת השקעה באג"ח להמרה בארץ</t>
  </si>
  <si>
    <t>KT606</t>
  </si>
  <si>
    <t>יתרת השקעה באג"ח להמרה בחו"ל</t>
  </si>
  <si>
    <t>KT530</t>
  </si>
  <si>
    <t>14. התחייבות בגין השקעה בקרנות השקעה</t>
  </si>
  <si>
    <t>סך יתרת ההתחיביות להשקעה בקרנות השקעה</t>
  </si>
  <si>
    <t>KT547</t>
  </si>
  <si>
    <t>15. השקעה בתשתיות</t>
  </si>
  <si>
    <t>בארץ</t>
  </si>
  <si>
    <t>השקעה בתשתיות באמצעות מניות</t>
  </si>
  <si>
    <t>KT932</t>
  </si>
  <si>
    <t>השקעה בתשתיות באמצעות הלוואות</t>
  </si>
  <si>
    <t>KT933</t>
  </si>
  <si>
    <t>השקעה בתשתיות באמצעות אג"ח</t>
  </si>
  <si>
    <t>KT934</t>
  </si>
  <si>
    <t>השקעה בתשתיות באמצעות קרנות BOT</t>
  </si>
  <si>
    <t>KT935</t>
  </si>
  <si>
    <t>השקעה בתשתיות אחר</t>
  </si>
  <si>
    <t>KT936</t>
  </si>
  <si>
    <t>KT937</t>
  </si>
  <si>
    <t>KT938</t>
  </si>
  <si>
    <t>KT939</t>
  </si>
  <si>
    <t>KT940</t>
  </si>
  <si>
    <t>16. אישור רו"ח מבקר</t>
  </si>
  <si>
    <t>נספח ב</t>
  </si>
  <si>
    <t>רכישת אג"ח מיועדות</t>
  </si>
  <si>
    <t>רכישת אג"ח מויעדות בפועל: חודש נוכחי</t>
  </si>
  <si>
    <t>KT45</t>
  </si>
  <si>
    <t>רכישת אג"ח מויעדות בפועל: חודש + 1</t>
  </si>
  <si>
    <t>KT46</t>
  </si>
  <si>
    <t>תחזית חודשית לרכישת אג"ח מיועדות: חודש + 2</t>
  </si>
  <si>
    <t>KT42</t>
  </si>
  <si>
    <t>תחזית חודשית לרכישת אג"ח מיועדות: חודש + 3</t>
  </si>
  <si>
    <t>KT43</t>
  </si>
  <si>
    <t>תחזית חודשית לרכישת אג"ח מיועדות: חודש + 4</t>
  </si>
  <si>
    <t>KT44</t>
  </si>
  <si>
    <t>מספר חשבון מוצפן 1</t>
  </si>
  <si>
    <t>KT650</t>
  </si>
  <si>
    <t>מספר חבר בורסה 1</t>
  </si>
  <si>
    <t>FT650</t>
  </si>
  <si>
    <t>ספרת ביקורת 1</t>
  </si>
  <si>
    <t>KT770</t>
  </si>
  <si>
    <t>חשבון מפצל 1</t>
  </si>
  <si>
    <t>KT800</t>
  </si>
  <si>
    <t>מספר חשבון מוצפן 2</t>
  </si>
  <si>
    <t>KT651</t>
  </si>
  <si>
    <t>מספר חבר בורסה 2</t>
  </si>
  <si>
    <t>FT651</t>
  </si>
  <si>
    <t>ספרת ביקורת 2</t>
  </si>
  <si>
    <t>KT771</t>
  </si>
  <si>
    <t>חשבון מפצל 2</t>
  </si>
  <si>
    <t>KT801</t>
  </si>
  <si>
    <t>מספר חשבון מוצפן 3</t>
  </si>
  <si>
    <t>KT652</t>
  </si>
  <si>
    <t>מספר חבר בורסה 3</t>
  </si>
  <si>
    <t>FT652</t>
  </si>
  <si>
    <t>ספרת ביקורת 3</t>
  </si>
  <si>
    <t>KT772</t>
  </si>
  <si>
    <t>חשבון מפצל 3</t>
  </si>
  <si>
    <t>KT802</t>
  </si>
  <si>
    <t>מספר חשבון מוצפן 4</t>
  </si>
  <si>
    <t>KT653</t>
  </si>
  <si>
    <t>מספר חבר בורסה 4</t>
  </si>
  <si>
    <t>FT653</t>
  </si>
  <si>
    <t>ספרת ביקורת 4</t>
  </si>
  <si>
    <t>KT773</t>
  </si>
  <si>
    <t>חשבון מפצל 4</t>
  </si>
  <si>
    <t>KT803</t>
  </si>
  <si>
    <t>מספר חשבון מוצפן 5</t>
  </si>
  <si>
    <t>KT654</t>
  </si>
  <si>
    <t>מספר חבר בורסה 5</t>
  </si>
  <si>
    <t>FT654</t>
  </si>
  <si>
    <t>ספרת ביקורת 5</t>
  </si>
  <si>
    <t>KT774</t>
  </si>
  <si>
    <t>חשבון מפצל 5</t>
  </si>
  <si>
    <t>KT804</t>
  </si>
  <si>
    <t>מספר חשבון מוצפן 6</t>
  </si>
  <si>
    <t>KT655</t>
  </si>
  <si>
    <t>מספר חבר בורסה 6</t>
  </si>
  <si>
    <t>FT655</t>
  </si>
  <si>
    <t>ספרת ביקורת 6</t>
  </si>
  <si>
    <t>KT775</t>
  </si>
  <si>
    <t>חשבון מפצל 6</t>
  </si>
  <si>
    <t>KT805</t>
  </si>
  <si>
    <t>מספר חשבון מוצפן 7</t>
  </si>
  <si>
    <t>KT656</t>
  </si>
  <si>
    <t>מספר חבר בורסה 7</t>
  </si>
  <si>
    <t>FT656</t>
  </si>
  <si>
    <t>ספרת ביקורת 7</t>
  </si>
  <si>
    <t>KT776</t>
  </si>
  <si>
    <t>חשבון מפצל 7</t>
  </si>
  <si>
    <t>KT806</t>
  </si>
  <si>
    <t>מספר חשבון מוצפן 8</t>
  </si>
  <si>
    <t>KT657</t>
  </si>
  <si>
    <t>מספר חבר בורסה 8</t>
  </si>
  <si>
    <t>FT657</t>
  </si>
  <si>
    <t>ספרת ביקורת 8</t>
  </si>
  <si>
    <t>KT777</t>
  </si>
  <si>
    <t>חשבון מפצל 8</t>
  </si>
  <si>
    <t>KT807</t>
  </si>
  <si>
    <t>מספר חשבון מוצפן 9</t>
  </si>
  <si>
    <t>KT658</t>
  </si>
  <si>
    <t>מספר חבר בורסה 9</t>
  </si>
  <si>
    <t>FT658</t>
  </si>
  <si>
    <t>ספרת ביקורת 9</t>
  </si>
  <si>
    <t>KT778</t>
  </si>
  <si>
    <t>חשבון מפצל 9</t>
  </si>
  <si>
    <t>KT808</t>
  </si>
  <si>
    <t>מספר חשבון מוצפן 10</t>
  </si>
  <si>
    <t>KT659</t>
  </si>
  <si>
    <t>מספר חבר בורסה 10</t>
  </si>
  <si>
    <t>FT659</t>
  </si>
  <si>
    <t>ספרת ביקורת 10</t>
  </si>
  <si>
    <t>KT779</t>
  </si>
  <si>
    <t>חשבון מפצל 10</t>
  </si>
  <si>
    <t>KT809</t>
  </si>
  <si>
    <t>מספר חשבון מוצפן 11</t>
  </si>
  <si>
    <t>KT660</t>
  </si>
  <si>
    <t>מספר חבר בורסה 11</t>
  </si>
  <si>
    <t>FT660</t>
  </si>
  <si>
    <t>ספרת ביקורת 11</t>
  </si>
  <si>
    <t>KT780</t>
  </si>
  <si>
    <t>חשבון מפצל 11</t>
  </si>
  <si>
    <t>KT810</t>
  </si>
  <si>
    <t>מספר חשבון מוצפן 12</t>
  </si>
  <si>
    <t>KT661</t>
  </si>
  <si>
    <t>מספר חבר בורסה 12</t>
  </si>
  <si>
    <t>FT661</t>
  </si>
  <si>
    <t>ספרת ביקורת 12</t>
  </si>
  <si>
    <t>KT781</t>
  </si>
  <si>
    <t>חשבון מפצל 12</t>
  </si>
  <si>
    <t>KT811</t>
  </si>
  <si>
    <t>מספר חשבון מוצפן 13</t>
  </si>
  <si>
    <t>KT662</t>
  </si>
  <si>
    <t>מספר חבר בורסה 13</t>
  </si>
  <si>
    <t>FT662</t>
  </si>
  <si>
    <t>ספרת ביקורת 13</t>
  </si>
  <si>
    <t>KT782</t>
  </si>
  <si>
    <t>חשבון מפצל 13</t>
  </si>
  <si>
    <t>KT812</t>
  </si>
  <si>
    <t>מספר חשבון מוצפן 14</t>
  </si>
  <si>
    <t>KT663</t>
  </si>
  <si>
    <t>מספר חבר בורסה 14</t>
  </si>
  <si>
    <t>FT663</t>
  </si>
  <si>
    <t>ספרת ביקורת 14</t>
  </si>
  <si>
    <t>KT783</t>
  </si>
  <si>
    <t>חשבון מפצל 14</t>
  </si>
  <si>
    <t>KT813</t>
  </si>
  <si>
    <t>מספר חשבון מוצפן 15</t>
  </si>
  <si>
    <t>KT664</t>
  </si>
  <si>
    <t>מספר חבר בורסה 15</t>
  </si>
  <si>
    <t>FT664</t>
  </si>
  <si>
    <t>ספרת ביקורת 15</t>
  </si>
  <si>
    <t>KT784</t>
  </si>
  <si>
    <t>חשבון מפצל 15</t>
  </si>
  <si>
    <t>KT814</t>
  </si>
  <si>
    <t>מספר חשבון מוצפן 16</t>
  </si>
  <si>
    <t>KT665</t>
  </si>
  <si>
    <t>מספר חבר בורסה 16</t>
  </si>
  <si>
    <t>FT665</t>
  </si>
  <si>
    <t>ספרת ביקורת 16</t>
  </si>
  <si>
    <t>KT785</t>
  </si>
  <si>
    <t>חשבון מפצל 16</t>
  </si>
  <si>
    <t>KT815</t>
  </si>
  <si>
    <t>מספר חשבון מוצפן 17</t>
  </si>
  <si>
    <t>KT666</t>
  </si>
  <si>
    <t>מספר חבר בורסה 17</t>
  </si>
  <si>
    <t>FT666</t>
  </si>
  <si>
    <t>ספרת ביקורת 17</t>
  </si>
  <si>
    <t>KT786</t>
  </si>
  <si>
    <t>חשבון מפצל 17</t>
  </si>
  <si>
    <t>KT816</t>
  </si>
  <si>
    <t>מספר חשבון מוצפן 18</t>
  </si>
  <si>
    <t>KT667</t>
  </si>
  <si>
    <t>מספר חבר בורסה 18</t>
  </si>
  <si>
    <t>FT667</t>
  </si>
  <si>
    <t>ספרת ביקורת 18</t>
  </si>
  <si>
    <t>KT787</t>
  </si>
  <si>
    <t>חשבון מפצל 18</t>
  </si>
  <si>
    <t>KT817</t>
  </si>
  <si>
    <t>מספר חשבון מוצפן 19</t>
  </si>
  <si>
    <t>KT668</t>
  </si>
  <si>
    <t>מספר חבר בורסה 19</t>
  </si>
  <si>
    <t>FT668</t>
  </si>
  <si>
    <t>ספרת ביקורת 19</t>
  </si>
  <si>
    <t>KT788</t>
  </si>
  <si>
    <t>חשבון מפצל 19</t>
  </si>
  <si>
    <t>KT818</t>
  </si>
  <si>
    <t>מספר חשבון מוצפן 20</t>
  </si>
  <si>
    <t>KT669</t>
  </si>
  <si>
    <t>מספר חבר בורסה 20</t>
  </si>
  <si>
    <t>FT669</t>
  </si>
  <si>
    <t>ספרת ביקורת 20</t>
  </si>
  <si>
    <t>KT789</t>
  </si>
  <si>
    <t>חשבון מפצל 20</t>
  </si>
  <si>
    <t>KT819</t>
  </si>
  <si>
    <t>מספר חשבון מוצפן 21</t>
  </si>
  <si>
    <t>KT670</t>
  </si>
  <si>
    <t>מספר חבר בורסה 21</t>
  </si>
  <si>
    <t>FT670</t>
  </si>
  <si>
    <t>ספרת ביקורת 21</t>
  </si>
  <si>
    <t>KT790</t>
  </si>
  <si>
    <t>חשבון מפצל 21</t>
  </si>
  <si>
    <t>KT820</t>
  </si>
  <si>
    <t>מספר חשבון מוצפן 22</t>
  </si>
  <si>
    <t>KT671</t>
  </si>
  <si>
    <t>מספר חבר בורסה 22</t>
  </si>
  <si>
    <t>FT671</t>
  </si>
  <si>
    <t>ספרת ביקורת 22</t>
  </si>
  <si>
    <t>KT791</t>
  </si>
  <si>
    <t>חשבון מפצל 22</t>
  </si>
  <si>
    <t>KT821</t>
  </si>
  <si>
    <t>מספר חשבון מוצפן 23</t>
  </si>
  <si>
    <t>KT672</t>
  </si>
  <si>
    <t>מספר חבר בורסה 23</t>
  </si>
  <si>
    <t>FT672</t>
  </si>
  <si>
    <t>ספרת ביקורת 23</t>
  </si>
  <si>
    <t>KT792</t>
  </si>
  <si>
    <t>חשבון מפצל 23</t>
  </si>
  <si>
    <t>KT822</t>
  </si>
  <si>
    <t>מספר חשבון מוצפן 24</t>
  </si>
  <si>
    <t>KT673</t>
  </si>
  <si>
    <t>מספר חבר בורסה 24</t>
  </si>
  <si>
    <t>FT673</t>
  </si>
  <si>
    <t>ספרת ביקורת 24</t>
  </si>
  <si>
    <t>KT793</t>
  </si>
  <si>
    <t>חשבון מפצל 24</t>
  </si>
  <si>
    <t>KT823</t>
  </si>
  <si>
    <t>מספר חשבון מוצפן 25</t>
  </si>
  <si>
    <t>KT674</t>
  </si>
  <si>
    <t>מספר חבר בורסה 25</t>
  </si>
  <si>
    <t>FT674</t>
  </si>
  <si>
    <t>ספרת ביקורת 25</t>
  </si>
  <si>
    <t>KT794</t>
  </si>
  <si>
    <t>חשבון מפצל 25</t>
  </si>
  <si>
    <t>KT824</t>
  </si>
  <si>
    <t>מספר חשבון מוצפן 26</t>
  </si>
  <si>
    <t>KT675</t>
  </si>
  <si>
    <t>מספר חבר בורסה 26</t>
  </si>
  <si>
    <t>FT675</t>
  </si>
  <si>
    <t>ספרת ביקורת 26</t>
  </si>
  <si>
    <t>KT795</t>
  </si>
  <si>
    <t>חשבון מפצל 26</t>
  </si>
  <si>
    <t>KT825</t>
  </si>
  <si>
    <t>מספר חשבון מוצפן 27</t>
  </si>
  <si>
    <t>KT676</t>
  </si>
  <si>
    <t>מספר חבר בורסה 27</t>
  </si>
  <si>
    <t>FT676</t>
  </si>
  <si>
    <t>ספרת ביקורת 27</t>
  </si>
  <si>
    <t>KT796</t>
  </si>
  <si>
    <t>חשבון מפצל 27</t>
  </si>
  <si>
    <t>KT826</t>
  </si>
  <si>
    <t>מספר חשבון מוצפן 28</t>
  </si>
  <si>
    <t>KT677</t>
  </si>
  <si>
    <t>מספר חבר בורסה 28</t>
  </si>
  <si>
    <t>FT677</t>
  </si>
  <si>
    <t>ספרת ביקורת 28</t>
  </si>
  <si>
    <t>KT797</t>
  </si>
  <si>
    <t>חשבון מפצל 28</t>
  </si>
  <si>
    <t>KT827</t>
  </si>
  <si>
    <t>מספר חשבון מוצפן 29</t>
  </si>
  <si>
    <t>KT678</t>
  </si>
  <si>
    <t>מספר חבר בורסה 29</t>
  </si>
  <si>
    <t>FT678</t>
  </si>
  <si>
    <t>ספרת ביקורת 29</t>
  </si>
  <si>
    <t>KT798</t>
  </si>
  <si>
    <t>חשבון מפצל 29</t>
  </si>
  <si>
    <t>KT828</t>
  </si>
  <si>
    <t>מספר חשבון מוצפן 30</t>
  </si>
  <si>
    <t>KT679</t>
  </si>
  <si>
    <t>מספר חבר בורסה 30</t>
  </si>
  <si>
    <t>FT679</t>
  </si>
  <si>
    <t>ספרת ביקורת 30</t>
  </si>
  <si>
    <t>KT799</t>
  </si>
  <si>
    <t>חשבון מפצל 30</t>
  </si>
  <si>
    <t>KT829</t>
  </si>
  <si>
    <t>מספר חשבון מוצפן 31</t>
  </si>
  <si>
    <t>KT830</t>
  </si>
  <si>
    <t>מספר חבר בורסה 31</t>
  </si>
  <si>
    <t>FT830</t>
  </si>
  <si>
    <t>ספרת ביקורת 31</t>
  </si>
  <si>
    <t>KT840</t>
  </si>
  <si>
    <t>חשבון מפצל 31</t>
  </si>
  <si>
    <t>KT850</t>
  </si>
  <si>
    <t>מספר חשבון מוצפן 32</t>
  </si>
  <si>
    <t>KT831</t>
  </si>
  <si>
    <t>מספר חבר בורסה 32</t>
  </si>
  <si>
    <t>FT831</t>
  </si>
  <si>
    <t>ספרת ביקורת 32</t>
  </si>
  <si>
    <t>KT841</t>
  </si>
  <si>
    <t>חשבון מפצל 32</t>
  </si>
  <si>
    <t>KT851</t>
  </si>
  <si>
    <t>מספר חשבון מוצפן 33</t>
  </si>
  <si>
    <t>KT832</t>
  </si>
  <si>
    <t>מספר חבר בורסה 33</t>
  </si>
  <si>
    <t>FT832</t>
  </si>
  <si>
    <t>ספרת ביקורת 33</t>
  </si>
  <si>
    <t>KT842</t>
  </si>
  <si>
    <t>חשבון מפצל 33</t>
  </si>
  <si>
    <t>KT852</t>
  </si>
  <si>
    <t>מספר חשבון מוצפן 34</t>
  </si>
  <si>
    <t>KT833</t>
  </si>
  <si>
    <t>מספר חבר בורסה 34</t>
  </si>
  <si>
    <t>FT833</t>
  </si>
  <si>
    <t>ספרת ביקורת 34</t>
  </si>
  <si>
    <t>KT843</t>
  </si>
  <si>
    <t>חשבון מפצל 34</t>
  </si>
  <si>
    <t>KT853</t>
  </si>
  <si>
    <t>מספר חשבון מוצפן 35</t>
  </si>
  <si>
    <t>KT834</t>
  </si>
  <si>
    <t>מספר חבר בורסה 35</t>
  </si>
  <si>
    <t>FT834</t>
  </si>
  <si>
    <t>ספרת ביקורת 35</t>
  </si>
  <si>
    <t>KT844</t>
  </si>
  <si>
    <t>חשבון מפצל 35</t>
  </si>
  <si>
    <t>KT854</t>
  </si>
  <si>
    <t>מספר חשבון מוצפן 36</t>
  </si>
  <si>
    <t>KT835</t>
  </si>
  <si>
    <t>מספר חבר בורסה 36</t>
  </si>
  <si>
    <t>FT835</t>
  </si>
  <si>
    <t>ספרת ביקורת 36</t>
  </si>
  <si>
    <t>KT845</t>
  </si>
  <si>
    <t>חשבון מפצל 36</t>
  </si>
  <si>
    <t>KT855</t>
  </si>
  <si>
    <t>מספר חשבון מוצפן 37</t>
  </si>
  <si>
    <t>KT836</t>
  </si>
  <si>
    <t>מספר חבר בורסה 37</t>
  </si>
  <si>
    <t>FT836</t>
  </si>
  <si>
    <t>ספרת ביקורת 37</t>
  </si>
  <si>
    <t>KT846</t>
  </si>
  <si>
    <t>חשבון מפצל 37</t>
  </si>
  <si>
    <t>KT856</t>
  </si>
  <si>
    <t>מספר חשבון מוצפן 38</t>
  </si>
  <si>
    <t>KT837</t>
  </si>
  <si>
    <t>מספר חבר בורסה 38</t>
  </si>
  <si>
    <t>FT837</t>
  </si>
  <si>
    <t>ספרת ביקורת 38</t>
  </si>
  <si>
    <t>KT847</t>
  </si>
  <si>
    <t>חשבון מפצל 38</t>
  </si>
  <si>
    <t>KT857</t>
  </si>
  <si>
    <t>מספר חשבון מוצפן 39</t>
  </si>
  <si>
    <t>KT838</t>
  </si>
  <si>
    <t>מספר חבר בורסה 39</t>
  </si>
  <si>
    <t>FT838</t>
  </si>
  <si>
    <t>ספרת ביקורת 39</t>
  </si>
  <si>
    <t>KT848</t>
  </si>
  <si>
    <t>חשבון מפצל 39</t>
  </si>
  <si>
    <t>KT858</t>
  </si>
  <si>
    <t>מספר חשבון מוצפן 40</t>
  </si>
  <si>
    <t>KT839</t>
  </si>
  <si>
    <t>מספר חבר בורסה 40</t>
  </si>
  <si>
    <t>FT839</t>
  </si>
  <si>
    <t>ספרת ביקורת 40</t>
  </si>
  <si>
    <t>KT849</t>
  </si>
  <si>
    <t>חשבון מפצל 40</t>
  </si>
  <si>
    <t>KT859</t>
  </si>
  <si>
    <t>מספר חשבון מוצפן 41</t>
  </si>
  <si>
    <t>KT860</t>
  </si>
  <si>
    <t>מספר חבר בורסה 41</t>
  </si>
  <si>
    <t>FT860</t>
  </si>
  <si>
    <t>ספרת ביקורת 41</t>
  </si>
  <si>
    <t>KT880</t>
  </si>
  <si>
    <t>חשבון מפצל 41</t>
  </si>
  <si>
    <t>KT900</t>
  </si>
  <si>
    <t>מספר חשבון מוצפן 42</t>
  </si>
  <si>
    <t>KT861</t>
  </si>
  <si>
    <t>מספר חבר בורסה 42</t>
  </si>
  <si>
    <t>FT861</t>
  </si>
  <si>
    <t>ספרת ביקורת 42</t>
  </si>
  <si>
    <t>KT881</t>
  </si>
  <si>
    <t>חשבון מפצל 42</t>
  </si>
  <si>
    <t>KT901</t>
  </si>
  <si>
    <t>מספר חשבון מוצפן 43</t>
  </si>
  <si>
    <t>KT862</t>
  </si>
  <si>
    <t>מספר חבר בורסה 43</t>
  </si>
  <si>
    <t>FT862</t>
  </si>
  <si>
    <t>ספרת ביקורת 43</t>
  </si>
  <si>
    <t>KT882</t>
  </si>
  <si>
    <t>חשבון מפצל 43</t>
  </si>
  <si>
    <t>KT902</t>
  </si>
  <si>
    <t>מספר חשבון מוצפן 44</t>
  </si>
  <si>
    <t>KT863</t>
  </si>
  <si>
    <t>מספר חבר בורסה 44</t>
  </si>
  <si>
    <t>FT863</t>
  </si>
  <si>
    <t>ספרת ביקורת 44</t>
  </si>
  <si>
    <t>KT883</t>
  </si>
  <si>
    <t>חשבון מפצל 44</t>
  </si>
  <si>
    <t>KT903</t>
  </si>
  <si>
    <t>מספר חשבון מוצפן 45</t>
  </si>
  <si>
    <t>KT864</t>
  </si>
  <si>
    <t>מספר חבר בורסה 45</t>
  </si>
  <si>
    <t>FT864</t>
  </si>
  <si>
    <t>ספרת ביקורת 45</t>
  </si>
  <si>
    <t>KT884</t>
  </si>
  <si>
    <t>חשבון מפצל 45</t>
  </si>
  <si>
    <t>KT904</t>
  </si>
  <si>
    <t>מספר חשבון מוצפן 46</t>
  </si>
  <si>
    <t>KT865</t>
  </si>
  <si>
    <t>מספר חבר בורסה 46</t>
  </si>
  <si>
    <t>FT865</t>
  </si>
  <si>
    <t>ספרת ביקורת 46</t>
  </si>
  <si>
    <t>KT885</t>
  </si>
  <si>
    <t>חשבון מפצל 46</t>
  </si>
  <si>
    <t>KT905</t>
  </si>
  <si>
    <t>מספר חשבון מוצפן 47</t>
  </si>
  <si>
    <t>KT866</t>
  </si>
  <si>
    <t>מספר חבר בורסה 47</t>
  </si>
  <si>
    <t>FT866</t>
  </si>
  <si>
    <t>ספרת ביקורת 47</t>
  </si>
  <si>
    <t>KT886</t>
  </si>
  <si>
    <t>חשבון מפצל 47</t>
  </si>
  <si>
    <t>KT906</t>
  </si>
  <si>
    <t>מספר חשבון מוצפן 48</t>
  </si>
  <si>
    <t>KT867</t>
  </si>
  <si>
    <t>מספר חבר בורסה 48</t>
  </si>
  <si>
    <t>FT867</t>
  </si>
  <si>
    <t>ספרת ביקורת 48</t>
  </si>
  <si>
    <t>KT887</t>
  </si>
  <si>
    <t>חשבון מפצל 48</t>
  </si>
  <si>
    <t>KT907</t>
  </si>
  <si>
    <t>מספר חשבון מוצפן 49</t>
  </si>
  <si>
    <t>KT868</t>
  </si>
  <si>
    <t>מספר חבר בורסה 49</t>
  </si>
  <si>
    <t>FT868</t>
  </si>
  <si>
    <t>ספרת ביקורת 49</t>
  </si>
  <si>
    <t>KT888</t>
  </si>
  <si>
    <t>חשבון מפצל 49</t>
  </si>
  <si>
    <t>KT908</t>
  </si>
  <si>
    <t>מספר חשבון מוצפן 50</t>
  </si>
  <si>
    <t>KT869</t>
  </si>
  <si>
    <t>מספר חבר בורסה 50</t>
  </si>
  <si>
    <t>FT869</t>
  </si>
  <si>
    <t>ספרת ביקורת 50</t>
  </si>
  <si>
    <t>KT889</t>
  </si>
  <si>
    <t>חשבון מפצל 50</t>
  </si>
  <si>
    <t>KT909</t>
  </si>
  <si>
    <t>מספר חשבון מוצפן 51</t>
  </si>
  <si>
    <t>KT870</t>
  </si>
  <si>
    <t>מספר חבר בורסה 51</t>
  </si>
  <si>
    <t>FT870</t>
  </si>
  <si>
    <t>ספרת ביקורת 51</t>
  </si>
  <si>
    <t>KT890</t>
  </si>
  <si>
    <t>חשבון מפצל 51</t>
  </si>
  <si>
    <t>KT910</t>
  </si>
  <si>
    <t>מספר חשבון מוצפן 52</t>
  </si>
  <si>
    <t>KT871</t>
  </si>
  <si>
    <t>מספר חבר בורסה 52</t>
  </si>
  <si>
    <t>FT871</t>
  </si>
  <si>
    <t>ספרת ביקורת 52</t>
  </si>
  <si>
    <t>KT891</t>
  </si>
  <si>
    <t>חשבון מפצל 52</t>
  </si>
  <si>
    <t>KT911</t>
  </si>
  <si>
    <t>מספר חשבון מוצפן 53</t>
  </si>
  <si>
    <t>KT872</t>
  </si>
  <si>
    <t>מספר חבר בורסה 53</t>
  </si>
  <si>
    <t>FT872</t>
  </si>
  <si>
    <t>ספרת ביקורת 53</t>
  </si>
  <si>
    <t>KT892</t>
  </si>
  <si>
    <t>חשבון מפצל 53</t>
  </si>
  <si>
    <t>KT912</t>
  </si>
  <si>
    <t>מספר חשבון מוצפן 54</t>
  </si>
  <si>
    <t>KT873</t>
  </si>
  <si>
    <t>מספר חבר בורסה 54</t>
  </si>
  <si>
    <t>FT873</t>
  </si>
  <si>
    <t>ספרת ביקורת 54</t>
  </si>
  <si>
    <t>KT893</t>
  </si>
  <si>
    <t>חשבון מפצל 54</t>
  </si>
  <si>
    <t>KT913</t>
  </si>
  <si>
    <t>מספר חשבון מוצפן 55</t>
  </si>
  <si>
    <t>KT874</t>
  </si>
  <si>
    <t>מספר חבר בורסה 55</t>
  </si>
  <si>
    <t>FT874</t>
  </si>
  <si>
    <t>ספרת ביקורת 55</t>
  </si>
  <si>
    <t>KT894</t>
  </si>
  <si>
    <t>חשבון מפצל 55</t>
  </si>
  <si>
    <t>KT914</t>
  </si>
  <si>
    <t>מספר חשבון מוצפן 56</t>
  </si>
  <si>
    <t>KT875</t>
  </si>
  <si>
    <t>מספר חבר בורסה 56</t>
  </si>
  <si>
    <t>FT875</t>
  </si>
  <si>
    <t>ספרת ביקורת 56</t>
  </si>
  <si>
    <t>KT895</t>
  </si>
  <si>
    <t>חשבון מפצל 56</t>
  </si>
  <si>
    <t>KT915</t>
  </si>
  <si>
    <t>מספר חשבון מוצפן 57</t>
  </si>
  <si>
    <t>KT876</t>
  </si>
  <si>
    <t>מספר חבר בורסה 57</t>
  </si>
  <si>
    <t>FT876</t>
  </si>
  <si>
    <t>ספרת ביקורת 57</t>
  </si>
  <si>
    <t>KT896</t>
  </si>
  <si>
    <t>חשבון מפצל 57</t>
  </si>
  <si>
    <t>KT916</t>
  </si>
  <si>
    <t>מספר חשבון מוצפן 58</t>
  </si>
  <si>
    <t>KT877</t>
  </si>
  <si>
    <t>מספר חבר בורסה 58</t>
  </si>
  <si>
    <t>FT877</t>
  </si>
  <si>
    <t>ספרת ביקורת 58</t>
  </si>
  <si>
    <t>KT897</t>
  </si>
  <si>
    <t>חשבון מפצל 58</t>
  </si>
  <si>
    <t>KT917</t>
  </si>
  <si>
    <t>מספר חשבון מוצפן 59</t>
  </si>
  <si>
    <t>KT878</t>
  </si>
  <si>
    <t>מספר חבר בורסה 59</t>
  </si>
  <si>
    <t>FT878</t>
  </si>
  <si>
    <t>ספרת ביקורת 59</t>
  </si>
  <si>
    <t>KT898</t>
  </si>
  <si>
    <t>חשבון מפצל 59</t>
  </si>
  <si>
    <t>KT918</t>
  </si>
  <si>
    <t>מספר חשבון מוצפן 60</t>
  </si>
  <si>
    <t>KT879</t>
  </si>
  <si>
    <t>מספר חבר בורסה 60</t>
  </si>
  <si>
    <t>FT879</t>
  </si>
  <si>
    <t>ספרת ביקורת 60</t>
  </si>
  <si>
    <t>KT899</t>
  </si>
  <si>
    <t>חשבון מפצל 60</t>
  </si>
  <si>
    <t>KT919</t>
  </si>
  <si>
    <t>נספח תשואות יומיות</t>
  </si>
  <si>
    <t>יום בחודש</t>
  </si>
  <si>
    <t>סה"כ נכסים</t>
  </si>
  <si>
    <t>סה"כ משיכות</t>
  </si>
  <si>
    <t>דמי ניהול</t>
  </si>
  <si>
    <t>תשואה יומית</t>
  </si>
  <si>
    <t>נספח ו - חשיפה מטבעית וחשיפה גאוגרפית</t>
  </si>
  <si>
    <t>חשיפה מטבעית</t>
  </si>
  <si>
    <t>אג"ח ממשלתי</t>
  </si>
  <si>
    <t>אג"ח קונצרני</t>
  </si>
  <si>
    <t>מניות</t>
  </si>
  <si>
    <t>קרנות סל</t>
  </si>
  <si>
    <t>קרנות נאמנות</t>
  </si>
  <si>
    <t>נדל"ן</t>
  </si>
  <si>
    <t>השקעות אחרות</t>
  </si>
  <si>
    <t>שקל - צמוד מדד</t>
  </si>
  <si>
    <t>שקל - לא צמוד</t>
  </si>
  <si>
    <t>דולר</t>
  </si>
  <si>
    <t>אירו</t>
  </si>
  <si>
    <t>לירה שטרלינג</t>
  </si>
  <si>
    <t>פרנק שווצרי</t>
  </si>
  <si>
    <t>יין יפני</t>
  </si>
  <si>
    <t>דולר קנדי</t>
  </si>
  <si>
    <t>אחר</t>
  </si>
  <si>
    <t>חשיפה גאוגרפית</t>
  </si>
  <si>
    <t>ישראל</t>
  </si>
  <si>
    <t>ארה"ב</t>
  </si>
  <si>
    <t>בריטניה</t>
  </si>
  <si>
    <t>סין</t>
  </si>
  <si>
    <t>יפן</t>
  </si>
  <si>
    <t>גרמניה</t>
  </si>
  <si>
    <t>צרפת</t>
  </si>
  <si>
    <t>ספרד</t>
  </si>
  <si>
    <t>איטליה</t>
  </si>
  <si>
    <t>הודו</t>
  </si>
  <si>
    <t>קנדה</t>
  </si>
  <si>
    <t>אוסטרליה</t>
  </si>
  <si>
    <t>הולנד</t>
  </si>
  <si>
    <t>שוויץ</t>
  </si>
  <si>
    <t>ברזיל</t>
  </si>
  <si>
    <t>הונג קונג</t>
  </si>
  <si>
    <t>רוסיה</t>
  </si>
  <si>
    <t>חשיפה אזורית</t>
  </si>
  <si>
    <t>שווקים מתעוררים</t>
  </si>
  <si>
    <t>צפון אמריקה</t>
  </si>
  <si>
    <t>BRIC</t>
  </si>
  <si>
    <t>אירופה</t>
  </si>
  <si>
    <t>אסיה</t>
  </si>
  <si>
    <t>אפריקה</t>
  </si>
  <si>
    <t>נספח בקרות</t>
  </si>
  <si>
    <t>סעיף</t>
  </si>
  <si>
    <t>תאור</t>
  </si>
  <si>
    <t>סטאטוס</t>
  </si>
  <si>
    <t>כללי</t>
  </si>
  <si>
    <t>מעגל מזומנים</t>
  </si>
  <si>
    <t>תקין</t>
  </si>
  <si>
    <t>הגדרות נכסים</t>
  </si>
  <si>
    <t>סה"כ תקבולים מחיצוניים = סיכום הסעיפים</t>
  </si>
  <si>
    <t>סה"כ תקבולים מתזרים מנכסים = סיכום הסעיפים</t>
  </si>
  <si>
    <t>סה"כ תשלומים מחיצוניים = סיכום של הסעיפים</t>
  </si>
  <si>
    <t>סה"כ תשלומים מתזרים נכסים = סיכום הסעיפים</t>
  </si>
  <si>
    <t>שיעור דמי ניהול רבעוניים חייב להיות קטן שווה לדמי הניהול המצטברים</t>
  </si>
  <si>
    <t>שיעור דמי ניהול מהנכסים</t>
  </si>
  <si>
    <t>שיעור דמי ניהול מהפקדות</t>
  </si>
  <si>
    <t>שיעור דמי ניהול ממוצע מהפקדות</t>
  </si>
  <si>
    <t>חשיפה באמצעות אופציות על מדדים כולל מניות</t>
  </si>
  <si>
    <t>חשיפה באמצעות אופציות אחרות</t>
  </si>
  <si>
    <t>חשיפה כוללת לחו"ל בנספח א</t>
  </si>
  <si>
    <t>חשיפה כוללת למט"ח בנספח א</t>
  </si>
  <si>
    <t>סבירות</t>
  </si>
  <si>
    <t>מעבידים זכאים לא יכול להיות חיובי</t>
  </si>
  <si>
    <t>זכאים לא יכול להיות חיובי</t>
  </si>
  <si>
    <t>זכאים מס הכנסה לא יכול להיות חיובי</t>
  </si>
  <si>
    <t>עמיתים זכאים בגין החזרי מס לא יכול להיות חיובי</t>
  </si>
  <si>
    <t>השקעה בעסקאות עתידיות בחול מחייבת חשיפה לחול</t>
  </si>
  <si>
    <t>השקעה באופציות סחירות בחול מחייבת חשיפה לחול</t>
  </si>
  <si>
    <t>השקעה באופציות לא סחירות בחול מחייבת חשיפה לחול</t>
  </si>
  <si>
    <t>`</t>
  </si>
  <si>
    <t>.</t>
  </si>
  <si>
    <t>חשבונות עמיתים</t>
  </si>
  <si>
    <t>הופק בתוכנת פריים זהב, מהדורה 5.20.138, פריים מערכות, טלפון 03-7760600, www.primesys.co.il</t>
  </si>
  <si>
    <t>טעות</t>
  </si>
  <si>
    <t>תאימות בין תשלומים תקבולים קרן והמסלולים</t>
  </si>
  <si>
    <t>שיעור דמי ניהול מצטברים</t>
  </si>
  <si>
    <t>הפקדות</t>
  </si>
  <si>
    <t>העברה ממסלול אחר בקרן הפנסיה</t>
  </si>
  <si>
    <t>AT765</t>
  </si>
  <si>
    <t>העברה ממוצר פנסיוני אחר</t>
  </si>
  <si>
    <t>AT766</t>
  </si>
  <si>
    <t>העברה בנכסים אחרים</t>
  </si>
  <si>
    <t>AT790</t>
  </si>
  <si>
    <t>תקבולים שטרם זוהו</t>
  </si>
  <si>
    <t>משיכות</t>
  </si>
  <si>
    <t>BT765</t>
  </si>
  <si>
    <t>העברה למסלול אחר בקרן הפנסיה</t>
  </si>
  <si>
    <t>BT766</t>
  </si>
  <si>
    <t>העברה למוצר פנסיוני אחר</t>
  </si>
  <si>
    <t>BT767</t>
  </si>
  <si>
    <t>1. תשואת המסלול</t>
  </si>
  <si>
    <t>תשואת המסלול נומינלית ברוטו לחודש הדיווח</t>
  </si>
  <si>
    <t>תשואת המסלול מצטברת נומינלית ברוטו מתחילת השנה</t>
  </si>
  <si>
    <t>2. דמי ניהול וכספים שהועברו למנהלי תיקים</t>
  </si>
  <si>
    <t>3. חשיפה</t>
  </si>
  <si>
    <t>4. הפקדות</t>
  </si>
  <si>
    <t>5. השקעה באג"ח להמרה</t>
  </si>
  <si>
    <t>6. התחייבות בגין השקעה בקרנות השקעה</t>
  </si>
  <si>
    <t>7. אישור רו"ח מבקר</t>
  </si>
  <si>
    <t>50 ומטה</t>
  </si>
  <si>
    <t>50-60</t>
  </si>
  <si>
    <t>SP500</t>
  </si>
  <si>
    <t>נתון להשוואה</t>
  </si>
  <si>
    <t>דוח לאוצר</t>
  </si>
  <si>
    <t>שיעור תשואה חודשי</t>
  </si>
  <si>
    <t>תשואה נומינלית</t>
  </si>
  <si>
    <t>פער</t>
  </si>
  <si>
    <t>קרן פנסיה משלימה אינפיניטי  מספר אישור 14044</t>
  </si>
  <si>
    <t>אינפיניטי משלימה לבני 50 ומטה ____________ מספר אישור 14045</t>
  </si>
  <si>
    <t>אינפיניטי משלימה לבני 50-60 ____________ מספר אישור 14046</t>
  </si>
  <si>
    <t>אינפיניטי משלימה מחקה מדד S&amp;P 500 ____________ מספר אישור 14058</t>
  </si>
  <si>
    <t>דוח תשואה רוחבי לקופות גמל</t>
  </si>
  <si>
    <t>חברה</t>
  </si>
  <si>
    <t>מספר אישור</t>
  </si>
  <si>
    <t>תאריך</t>
  </si>
  <si>
    <t>סך נכסים</t>
  </si>
  <si>
    <t>הפקדות נטו</t>
  </si>
  <si>
    <t>תשואה ברוטו</t>
  </si>
  <si>
    <t>תשואה נטו</t>
  </si>
  <si>
    <t>אינפיניטי מקיפה למקבלי קצבה</t>
  </si>
  <si>
    <t>סה"כ</t>
  </si>
  <si>
    <t>אינפיניטי מקיפה לבני 50 ומטה</t>
  </si>
  <si>
    <t>אינפיניטי מקיפה לבני 50-60</t>
  </si>
  <si>
    <t>אינפיניטי מקיפה לבני 60 ומעלה</t>
  </si>
  <si>
    <t>אינפיניטי מקיפה מחקה מדד S&amp;P 500</t>
  </si>
  <si>
    <t>אינפיניטי מקיפה פאסיבי - מדדי מניות</t>
  </si>
  <si>
    <t>אינפיניטי מקיפה כהלכה</t>
  </si>
  <si>
    <t>אינפיניטי מקיפה אגח מיועדות</t>
  </si>
  <si>
    <t>אינפיניטי משלימה לבני 50 ומטה</t>
  </si>
  <si>
    <t>אינפיניטי משלימה לבני 50-60</t>
  </si>
  <si>
    <t>אינפיניטי משלימה מחקה מדד S&amp;P 500</t>
  </si>
  <si>
    <t>חשיפה למטח</t>
  </si>
  <si>
    <t>חשיפה גבוה ביותר למטח</t>
  </si>
  <si>
    <t>אינפיניטי משלימה לבני 60 ומעלה</t>
  </si>
  <si>
    <t>עמיתים זכאים בגין החזרי מס לא יכול להיות שלילי</t>
  </si>
  <si>
    <t>אינפיניטי משלימה לבני 60 ומעלה ____________ מספר אישור 14047</t>
  </si>
  <si>
    <t>אפיק השקעה מובטח תשואה</t>
  </si>
  <si>
    <t>DT901</t>
  </si>
  <si>
    <t>AT901</t>
  </si>
  <si>
    <t>העברה מאפיק השקעה מובטח תשואה</t>
  </si>
  <si>
    <t>AT904</t>
  </si>
  <si>
    <t>BT901</t>
  </si>
  <si>
    <t>העברה לאפיק השקעה מובטח תשואה</t>
  </si>
  <si>
    <t>BT904</t>
  </si>
  <si>
    <t>ח. תקבולים לאפיק מובטח תשואה</t>
  </si>
  <si>
    <t>AT905</t>
  </si>
  <si>
    <t>ד. העברות לקופת גמל</t>
  </si>
  <si>
    <t>ה. העברות לחברות ביטוח</t>
  </si>
  <si>
    <t>ו. העברת כספים לקרנות פנסיה במסגרת הסדרי רציפות</t>
  </si>
  <si>
    <t>ז. תשלומים למדינת ישראל ולגופים אחרים במסגרת הסדרי רציפות</t>
  </si>
  <si>
    <t>ח. תשלומים לאפיק מובטח תשואה</t>
  </si>
  <si>
    <t>BT905</t>
  </si>
  <si>
    <t>בדיקה מול מטבעית</t>
  </si>
  <si>
    <t>בדיקה מול גיאוגרפית</t>
  </si>
  <si>
    <t>60 ומעלה</t>
  </si>
  <si>
    <t>אינפיניטי משלימה פאסיבי - מדדי מניות ____________ מספר אישור 14048</t>
  </si>
  <si>
    <t>אינפיניטי משלימה פאסיבי - מדדי מניות</t>
  </si>
  <si>
    <t>הופק בתוכנת פריים זהב, מהדורה 5.20.146, פריים מערכות, טלפון 03-7760600, www.primesys.co.il</t>
  </si>
  <si>
    <t>29/06/2023</t>
  </si>
  <si>
    <t>אינפיניטי מקיפה עוקב מדדים גמיש</t>
  </si>
  <si>
    <t>תאריך התחלה</t>
  </si>
  <si>
    <t>דוח חודשי לחודש 2023 /  7</t>
  </si>
  <si>
    <t>הופק בתוכנת פריים זהב, מהדורה 5.20.148, פריים מערכות, טלפון 03-7760600, www.primesys.co.il</t>
  </si>
  <si>
    <t>דוח תשואה רוחבי לקופות גמל מ-30/06/2023 עד ל-31/07/2023</t>
  </si>
  <si>
    <t>הופק ב 15:23  9/08/2023</t>
  </si>
  <si>
    <t>תאריך פעולה אחרון:  9/08/2023, תאריך עידכון שערים:  8/08/2023</t>
  </si>
  <si>
    <t>2/07/2023</t>
  </si>
  <si>
    <t>3/07/2023</t>
  </si>
  <si>
    <t>4/07/2023</t>
  </si>
  <si>
    <t>5/07/2023</t>
  </si>
  <si>
    <t>6/07/2023</t>
  </si>
  <si>
    <t>9/07/2023</t>
  </si>
  <si>
    <t>10/07/2023</t>
  </si>
  <si>
    <t>11/07/2023</t>
  </si>
  <si>
    <t>12/07/2023</t>
  </si>
  <si>
    <t>13/07/2023</t>
  </si>
  <si>
    <t>16/07/2023</t>
  </si>
  <si>
    <t>17/07/2023</t>
  </si>
  <si>
    <t>18/07/2023</t>
  </si>
  <si>
    <t>19/07/2023</t>
  </si>
  <si>
    <t>20/07/2023</t>
  </si>
  <si>
    <t>23/07/2023</t>
  </si>
  <si>
    <t>24/07/2023</t>
  </si>
  <si>
    <t>25/07/2023</t>
  </si>
  <si>
    <t>26/07/2023</t>
  </si>
  <si>
    <t>30/07/2023</t>
  </si>
  <si>
    <t>31/07/2023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</si>
</sst>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#0.0000%"/>
    <numFmt numFmtId="166" formatCode="0.000"/>
  </numFmts>
  <fonts count="13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.5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sz val="10"/>
      <color rgb="FF000000"/>
      <name val="Ariel"/>
    </font>
    <font>
      <sz val="10"/>
      <name val="Arial"/>
      <family val="2"/>
    </font>
    <font>
      <b/>
      <sz val="14"/>
      <color rgb="FF800080"/>
      <name val="Ariel"/>
    </font>
    <font>
      <b/>
      <sz val="10"/>
      <color rgb="FF000000"/>
      <name val="Ariel"/>
    </font>
    <font>
      <sz val="12"/>
      <color rgb="FF000000"/>
      <name val="Ariel"/>
    </font>
    <font>
      <b/>
      <sz val="10"/>
      <color rgb="FF0000FF"/>
      <name val="Arie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rgb="FF0000FF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0" fillId="0" borderId="0"/>
    <xf numFmtId="0" fontId="11" fillId="0" borderId="0"/>
    <xf numFmtId="0" fontId="12" fillId="0" borderId="0"/>
    <xf numFmtId="43" fontId="12" fillId="0" borderId="0"/>
  </cellStyleXfs>
  <cellXfs count="37">
    <xf numFmtId="0" fontId="0" fillId="0" borderId="0" xfId="0"/>
    <xf numFmtId="11" fontId="0" fillId="0" borderId="0" xfId="0" applyNumberFormat="1"/>
    <xf numFmtId="43" fontId="2" fillId="0" borderId="0" xfId="0" applyNumberFormat="1" applyFont="1"/>
    <xf numFmtId="43" fontId="2" fillId="0" borderId="0" xfId="1" applyNumberFormat="1" applyFont="1"/>
    <xf numFmtId="43" fontId="0" fillId="0" borderId="0" xfId="0" applyNumberFormat="1"/>
    <xf numFmtId="43" fontId="3" fillId="0" borderId="0" xfId="0" applyNumberFormat="1" applyFont="1"/>
    <xf numFmtId="0" fontId="4" fillId="0" borderId="0" xfId="0" applyFont="1" applyAlignment="1">
      <alignment horizontal="right" readingOrder="2"/>
    </xf>
    <xf numFmtId="0" fontId="4" fillId="0" borderId="0" xfId="2" applyFont="1" applyAlignment="1">
      <alignment horizontal="right" readingOrder="2"/>
    </xf>
    <xf numFmtId="4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0" xfId="0" applyAlignment="1">
      <alignment wrapText="1"/>
    </xf>
    <xf numFmtId="0" fontId="4" fillId="0" borderId="0" xfId="4" applyFont="1" applyAlignment="1">
      <alignment horizontal="right" readingOrder="2"/>
    </xf>
    <xf numFmtId="0" fontId="4" fillId="0" borderId="0" xfId="5" applyFont="1" applyAlignment="1">
      <alignment horizontal="right" readingOrder="2"/>
    </xf>
    <xf numFmtId="0" fontId="4" fillId="0" borderId="0" xfId="5" applyFont="1" applyAlignment="1">
      <alignment horizontal="right"/>
    </xf>
    <xf numFmtId="4" fontId="4" fillId="0" borderId="0" xfId="5" applyNumberFormat="1" applyFont="1" applyAlignment="1">
      <alignment horizontal="right"/>
    </xf>
    <xf numFmtId="164" fontId="4" fillId="0" borderId="0" xfId="5" applyNumberFormat="1" applyFont="1" applyAlignment="1">
      <alignment horizontal="right"/>
    </xf>
    <xf numFmtId="0" fontId="12" fillId="0" borderId="2" xfId="5" applyBorder="1"/>
    <xf numFmtId="166" fontId="0" fillId="0" borderId="4" xfId="0" applyNumberFormat="1" applyBorder="1"/>
    <xf numFmtId="0" fontId="0" fillId="0" borderId="0" xfId="0" applyAlignment="1">
      <alignment horizontal="right" vertical="center"/>
    </xf>
    <xf numFmtId="43" fontId="0" fillId="0" borderId="0" xfId="1" applyFont="1"/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4" fontId="4" fillId="0" borderId="4" xfId="5" applyNumberFormat="1" applyFont="1" applyBorder="1" applyAlignment="1">
      <alignment horizontal="right" readingOrder="2"/>
    </xf>
    <xf numFmtId="0" fontId="6" fillId="0" borderId="0" xfId="2" applyFont="1" applyAlignment="1">
      <alignment horizontal="right" readingOrder="2"/>
    </xf>
    <xf numFmtId="0" fontId="5" fillId="0" borderId="0" xfId="2"/>
    <xf numFmtId="0" fontId="7" fillId="0" borderId="0" xfId="2" applyFont="1" applyAlignment="1">
      <alignment horizontal="right" readingOrder="2"/>
    </xf>
    <xf numFmtId="0" fontId="8" fillId="0" borderId="0" xfId="2" applyFont="1" applyAlignment="1">
      <alignment horizontal="right" readingOrder="2"/>
    </xf>
    <xf numFmtId="0" fontId="9" fillId="0" borderId="1" xfId="2" applyFont="1" applyBorder="1" applyAlignment="1">
      <alignment horizontal="right" readingOrder="2"/>
    </xf>
    <xf numFmtId="0" fontId="7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4" fontId="4" fillId="0" borderId="0" xfId="2" applyNumberFormat="1" applyFont="1" applyAlignment="1">
      <alignment horizontal="right"/>
    </xf>
    <xf numFmtId="164" fontId="4" fillId="0" borderId="0" xfId="2" applyNumberFormat="1" applyFont="1" applyAlignment="1">
      <alignment horizontal="right"/>
    </xf>
    <xf numFmtId="0" fontId="5" fillId="0" borderId="2" xfId="2" applyBorder="1"/>
    <xf numFmtId="0" fontId="5" fillId="0" borderId="3" xfId="2" applyBorder="1"/>
    <xf numFmtId="2" fontId="0" fillId="0" borderId="4" xfId="0" applyNumberFormat="1" applyBorder="1"/>
  </cellXfs>
  <cellStyles count="7">
    <cellStyle name="Comma" xfId="1" builtinId="3"/>
    <cellStyle name="Comma 2" xfId="6" xr:uid="{05899DBD-1CE2-4421-9A80-E8929C42E87B}"/>
    <cellStyle name="Normal" xfId="0" builtinId="0"/>
    <cellStyle name="Normal 2" xfId="2" xr:uid="{683129E1-ECDB-4B16-82DD-140BD2F01ED0}"/>
    <cellStyle name="Normal 3" xfId="3" xr:uid="{00000000-0005-0000-0000-000030000000}"/>
    <cellStyle name="Normal 4" xfId="4" xr:uid="{383E9734-2C69-4E70-991A-269A9AE59CA0}"/>
    <cellStyle name="Normal 5" xfId="5" xr:uid="{05DD3E2B-778C-42F7-8860-9069BC2A85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372</xdr:row>
      <xdr:rowOff>85725</xdr:rowOff>
    </xdr:from>
    <xdr:to>
      <xdr:col>21</xdr:col>
      <xdr:colOff>151752</xdr:colOff>
      <xdr:row>424</xdr:row>
      <xdr:rowOff>55977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86E9D115-0264-4DAB-8502-B848FB751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1593648" y="67408425"/>
          <a:ext cx="10362552" cy="9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372</xdr:row>
      <xdr:rowOff>85725</xdr:rowOff>
    </xdr:from>
    <xdr:to>
      <xdr:col>13</xdr:col>
      <xdr:colOff>456552</xdr:colOff>
      <xdr:row>424</xdr:row>
      <xdr:rowOff>55977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F12641FD-2AAE-4B42-87D6-F13A8D3FF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6775248" y="67408425"/>
          <a:ext cx="5180952" cy="9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372</xdr:row>
      <xdr:rowOff>85725</xdr:rowOff>
    </xdr:from>
    <xdr:to>
      <xdr:col>13</xdr:col>
      <xdr:colOff>456552</xdr:colOff>
      <xdr:row>424</xdr:row>
      <xdr:rowOff>55977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BE574529-D755-4982-B3D7-BBFC4D3CB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6775248" y="67408425"/>
          <a:ext cx="5180952" cy="93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372</xdr:row>
      <xdr:rowOff>85725</xdr:rowOff>
    </xdr:from>
    <xdr:to>
      <xdr:col>21</xdr:col>
      <xdr:colOff>151752</xdr:colOff>
      <xdr:row>424</xdr:row>
      <xdr:rowOff>55977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C46B3789-649F-41B8-934D-694C7953D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1593648" y="67408425"/>
          <a:ext cx="10362552" cy="9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372</xdr:row>
      <xdr:rowOff>85725</xdr:rowOff>
    </xdr:from>
    <xdr:to>
      <xdr:col>13</xdr:col>
      <xdr:colOff>456552</xdr:colOff>
      <xdr:row>424</xdr:row>
      <xdr:rowOff>55977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2FAFE177-9013-468F-8603-D8E1E10FB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6775248" y="67408425"/>
          <a:ext cx="5180952" cy="9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372</xdr:row>
      <xdr:rowOff>85725</xdr:rowOff>
    </xdr:from>
    <xdr:to>
      <xdr:col>13</xdr:col>
      <xdr:colOff>456552</xdr:colOff>
      <xdr:row>424</xdr:row>
      <xdr:rowOff>55977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5429C77F-E767-4CFD-A050-C1F62F90A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6775248" y="67408425"/>
          <a:ext cx="5180952" cy="93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295CF-0B94-4A02-8D8A-7A8D6A26BD08}">
  <dimension ref="A1:U32"/>
  <sheetViews>
    <sheetView showGridLines="0" rightToLeft="1" tabSelected="1" workbookViewId="0">
      <selection activeCell="I19" sqref="I19"/>
    </sheetView>
  </sheetViews>
  <sheetFormatPr defaultRowHeight="14.25"/>
  <cols>
    <col min="1" max="1" width="6" customWidth="1"/>
    <col min="2" max="2" width="28.375" customWidth="1"/>
    <col min="3" max="3" width="9" style="19"/>
    <col min="4" max="4" width="15.875" customWidth="1"/>
    <col min="5" max="5" width="15.125" bestFit="1" customWidth="1"/>
    <col min="6" max="6" width="27.25" bestFit="1" customWidth="1"/>
    <col min="7" max="7" width="12.125" bestFit="1" customWidth="1"/>
    <col min="8" max="8" width="12.25" bestFit="1" customWidth="1"/>
    <col min="9" max="9" width="13" bestFit="1" customWidth="1"/>
    <col min="13" max="13" width="11.5" bestFit="1" customWidth="1"/>
    <col min="14" max="14" width="8.875" bestFit="1" customWidth="1"/>
    <col min="15" max="15" width="6.875" bestFit="1" customWidth="1"/>
    <col min="16" max="16" width="10.5" bestFit="1" customWidth="1"/>
    <col min="17" max="17" width="10.5" customWidth="1"/>
    <col min="18" max="18" width="19" bestFit="1" customWidth="1"/>
    <col min="19" max="19" width="6.875" bestFit="1" customWidth="1"/>
    <col min="20" max="20" width="11.75" customWidth="1"/>
    <col min="21" max="21" width="6.875" bestFit="1" customWidth="1"/>
  </cols>
  <sheetData>
    <row r="1" spans="1:21">
      <c r="D1" s="22" t="s">
        <v>2252</v>
      </c>
      <c r="E1" s="22"/>
      <c r="F1" s="22"/>
      <c r="G1" s="23" t="s">
        <v>2251</v>
      </c>
      <c r="H1" s="23"/>
      <c r="I1" s="23"/>
      <c r="J1" s="22" t="s">
        <v>2255</v>
      </c>
      <c r="K1" s="22"/>
      <c r="L1" s="22"/>
    </row>
    <row r="2" spans="1:21" ht="28.5">
      <c r="D2" s="9" t="s">
        <v>653</v>
      </c>
      <c r="E2" s="9" t="s">
        <v>1537</v>
      </c>
      <c r="F2" s="9" t="s">
        <v>1545</v>
      </c>
      <c r="G2" s="9" t="s">
        <v>653</v>
      </c>
      <c r="H2" s="9" t="s">
        <v>1537</v>
      </c>
      <c r="I2" s="10" t="s">
        <v>1545</v>
      </c>
      <c r="J2" s="9" t="s">
        <v>653</v>
      </c>
      <c r="K2" s="9" t="s">
        <v>1537</v>
      </c>
      <c r="L2" s="9" t="s">
        <v>1545</v>
      </c>
      <c r="N2" t="s">
        <v>1603</v>
      </c>
      <c r="O2" t="s">
        <v>1609</v>
      </c>
      <c r="P2" t="s">
        <v>1605</v>
      </c>
      <c r="Q2" s="11" t="s">
        <v>2301</v>
      </c>
      <c r="R2" t="s">
        <v>1613</v>
      </c>
      <c r="S2" t="s">
        <v>1607</v>
      </c>
      <c r="T2" s="11" t="s">
        <v>2302</v>
      </c>
      <c r="U2" t="s">
        <v>1611</v>
      </c>
    </row>
    <row r="3" spans="1:21">
      <c r="D3" s="9" t="s">
        <v>1</v>
      </c>
      <c r="E3" s="9" t="s">
        <v>2253</v>
      </c>
      <c r="F3" s="9" t="s">
        <v>2254</v>
      </c>
      <c r="G3" s="9" t="s">
        <v>1</v>
      </c>
      <c r="H3" s="9" t="s">
        <v>2253</v>
      </c>
      <c r="I3" s="10" t="s">
        <v>2254</v>
      </c>
      <c r="J3" s="9"/>
      <c r="K3" s="9"/>
      <c r="L3" s="9"/>
      <c r="P3" t="s">
        <v>2280</v>
      </c>
      <c r="R3" t="s">
        <v>2281</v>
      </c>
    </row>
    <row r="4" spans="1:21">
      <c r="A4" s="6">
        <v>14045</v>
      </c>
      <c r="B4" s="7" t="s">
        <v>2277</v>
      </c>
      <c r="C4" s="19" t="s">
        <v>2248</v>
      </c>
      <c r="D4" s="9">
        <f>+SUMIFS('14045 50 ומטה'!$B:$B,'14045 50 ומטה'!$C:$C,D$2)</f>
        <v>408.44299999999998</v>
      </c>
      <c r="E4" s="9">
        <f>+SUMIFS('14045 50 ומטה'!$B:$B,'14045 50 ומטה'!$C:$C,E$2)</f>
        <v>3.1080000000000001</v>
      </c>
      <c r="F4" s="9">
        <f>+SUMIFS('14045 50 ומטה'!$B:$B,'14045 50 ומטה'!$C:$C,F$2)</f>
        <v>9.8339999999999996</v>
      </c>
      <c r="G4" s="9">
        <f>LOOKUP(2,1/('דוח תשואות מורחב'!A:A=B4),'דוח תשואות מורחב'!D:D)/1000</f>
        <v>408.44103000000001</v>
      </c>
      <c r="H4" s="9">
        <f>LOOKUP(2,1/('דוח תשואות מורחב'!A:A=B4),'דוח תשואות מורחב'!H:H)*100</f>
        <v>3.10797424082245</v>
      </c>
      <c r="I4" s="9">
        <f>(LOOKUP(2,1/('דוח תשואות מורחב'!A:A=B4),'דוח תשואות מורחב'!D:D)-VLOOKUP(B4,'דוח תשואות מורחב'!A:D,4,0)-SUMIFS('דוח תשואות מורחב'!D:D,'דוח תשואות מורחב'!A:A,B4,'דוח תשואות מורחב'!C:C,$N$26)-LOOKUP(2,1/('דוח תשואות מורחב'!A:A=B4),'דוח תשואות מורחב'!E:E)+LOOKUP(2,1/('דוח תשואות מורחב'!A:A=B4),'דוח תשואות מורחב'!F:F)+LOOKUP(2,1/('דוח תשואות מורחב'!A:A=B4),'דוח תשואות מורחב'!G:G))/1000</f>
        <v>9.8342400000000492</v>
      </c>
      <c r="J4" s="36">
        <f>D4-G4</f>
        <v>1.9699999999716056E-3</v>
      </c>
      <c r="K4" s="18">
        <f t="shared" ref="K4:L6" si="0">E4-H4</f>
        <v>2.5759177550099821E-5</v>
      </c>
      <c r="L4" s="18">
        <f t="shared" si="0"/>
        <v>-2.4000000004953392E-4</v>
      </c>
      <c r="N4">
        <f>+SUMIFS('14045 50 ומטה'!$B:$B,'14045 50 ומטה'!$C:$C,N$2)</f>
        <v>197.357</v>
      </c>
      <c r="O4">
        <f>+SUMIFS('14045 50 ומטה'!$B:$B,'14045 50 ומטה'!$C:$C,O$2)</f>
        <v>225.80099999999999</v>
      </c>
      <c r="P4">
        <f>+SUMIFS('14045 50 ומטה'!$B:$B,'14045 50 ומטה'!$C:$C,P$2)</f>
        <v>95.204999999999998</v>
      </c>
      <c r="Q4">
        <f>SUM('14045 50 ומטה'!I1394:I1400)</f>
        <v>0.60799999999999998</v>
      </c>
      <c r="R4">
        <f>+SUMIFS('14045 50 ומטה'!$B:$B,'14045 50 ומטה'!$C:$C,R$2)</f>
        <v>110.22799999999999</v>
      </c>
      <c r="S4">
        <f>+SUMIFS('14045 50 ומטה'!$B:$B,'14045 50 ומטה'!$C:$C,S$2)</f>
        <v>123.078</v>
      </c>
      <c r="T4">
        <f>SUM('14045 50 ומטה'!I1406:I1432)</f>
        <v>6.3239999999999998</v>
      </c>
      <c r="U4">
        <f>+SUMIFS('14045 50 ומטה'!$B:$B,'14045 50 ומטה'!$C:$C,U$2)</f>
        <v>139.221</v>
      </c>
    </row>
    <row r="5" spans="1:21">
      <c r="A5" s="6">
        <v>14046</v>
      </c>
      <c r="B5" s="7" t="s">
        <v>2278</v>
      </c>
      <c r="C5" s="19" t="s">
        <v>2249</v>
      </c>
      <c r="D5" s="9">
        <f>+SUMIFS('14046 50-60'!$B:$B,'14046 50-60'!$C:$C,D$2)</f>
        <v>320.26</v>
      </c>
      <c r="E5" s="9">
        <f>+SUMIFS('14046 50-60'!$B:$B,'14046 50-60'!$C:$C,E$2)</f>
        <v>2.6850000000000001</v>
      </c>
      <c r="F5" s="9">
        <f>+SUMIFS('14046 50-60'!$B:$B,'14046 50-60'!$C:$C,F$2)</f>
        <v>8.1289999999999996</v>
      </c>
      <c r="G5" s="9">
        <f>LOOKUP(2,1/('דוח תשואות מורחב'!A:A=B5),'דוח תשואות מורחב'!D:D)/1000</f>
        <v>320.25809000000004</v>
      </c>
      <c r="H5" s="9">
        <f>LOOKUP(2,1/('דוח תשואות מורחב'!A:A=B5),'דוח תשואות מורחב'!H:H)*100</f>
        <v>2.68462823124143</v>
      </c>
      <c r="I5" s="9">
        <f>(LOOKUP(2,1/('דוח תשואות מורחב'!A:A=B5),'דוח תשואות מורחב'!D:D)-VLOOKUP(B5,'דוח תשואות מורחב'!A:D,4,0)-SUMIFS('דוח תשואות מורחב'!D:D,'דוח תשואות מורחב'!A:A,B5,'דוח תשואות מורחב'!C:C,$N$26)-LOOKUP(2,1/('דוח תשואות מורחב'!A:A=B5),'דוח תשואות מורחב'!E:E)+LOOKUP(2,1/('דוח תשואות מורחב'!A:A=B5),'דוח תשואות מורחב'!F:F)+LOOKUP(2,1/('דוח תשואות מורחב'!A:A=B5),'דוח תשואות מורחב'!G:G))/1000</f>
        <v>8.1292900000000081</v>
      </c>
      <c r="J5" s="36">
        <f t="shared" ref="J5:J6" si="1">D5-G5</f>
        <v>1.9099999999525608E-3</v>
      </c>
      <c r="K5" s="18">
        <f t="shared" si="0"/>
        <v>3.7176875857003466E-4</v>
      </c>
      <c r="L5" s="18">
        <f t="shared" si="0"/>
        <v>-2.9000000000856119E-4</v>
      </c>
      <c r="N5">
        <f>+SUMIFS('14046 50-60'!$B:$B,'14046 50-60'!$C:$C,N$2)</f>
        <v>129.63800000000001</v>
      </c>
      <c r="O5">
        <f>+SUMIFS('14046 50-60'!$B:$B,'14046 50-60'!$C:$C,O$2)</f>
        <v>129.73699999999999</v>
      </c>
      <c r="P5">
        <f>+SUMIFS('14046 50-60'!$B:$B,'14046 50-60'!$C:$C,P$2)</f>
        <v>63.003999999999998</v>
      </c>
      <c r="Q5">
        <f>SUM('14046 50-60'!I1394:I1400)</f>
        <v>1.123</v>
      </c>
      <c r="R5">
        <f>+SUMIFS('14046 50-60'!$B:$B,'14046 50-60'!$C:$C,R$2)</f>
        <v>63.052999999999997</v>
      </c>
      <c r="S5">
        <f>+SUMIFS('14046 50-60'!$B:$B,'14046 50-60'!$C:$C,S$2)</f>
        <v>86.525999999999996</v>
      </c>
      <c r="T5">
        <f>SUM('14046 50-60'!I1406:I1432)</f>
        <v>1.206</v>
      </c>
      <c r="U5">
        <f>+SUMIFS('14046 50-60'!$B:$B,'14046 50-60'!$C:$C,U$2)</f>
        <v>86.525999999999996</v>
      </c>
    </row>
    <row r="6" spans="1:21">
      <c r="A6" s="6">
        <v>14058</v>
      </c>
      <c r="B6" s="7" t="s">
        <v>2279</v>
      </c>
      <c r="C6" s="19" t="s">
        <v>2250</v>
      </c>
      <c r="D6" s="9">
        <f>+SUMIFS('14058 SP500'!$B:$B,'14058 SP500'!$C:$C,D$2)</f>
        <v>498.10599999999999</v>
      </c>
      <c r="E6" s="9">
        <f>+SUMIFS('14058 SP500'!$B:$B,'14058 SP500'!$C:$C,E$2)</f>
        <v>4.1840000000000002</v>
      </c>
      <c r="F6" s="9">
        <f>+SUMIFS('14058 SP500'!$B:$B,'14058 SP500'!$C:$C,F$2)</f>
        <v>7.2889999999999997</v>
      </c>
      <c r="G6" s="9">
        <f>LOOKUP(2,1/('דוח תשואות מורחב'!A:A=B6),'דוח תשואות מורחב'!D:D)/1000</f>
        <v>498.10653000000002</v>
      </c>
      <c r="H6" s="9">
        <f>LOOKUP(2,1/('דוח תשואות מורחב'!A:A=B6),'דוח תשואות מורחב'!H:H)*100</f>
        <v>4.18404481955581</v>
      </c>
      <c r="I6" s="9">
        <f>(LOOKUP(2,1/('דוח תשואות מורחב'!A:A=B6),'דוח תשואות מורחב'!D:D)-VLOOKUP(B6,'דוח תשואות מורחב'!A:D,4,0)-SUMIFS('דוח תשואות מורחב'!D:D,'דוח תשואות מורחב'!A:A,B6,'דוח תשואות מורחב'!C:C,$N$26)-LOOKUP(2,1/('דוח תשואות מורחב'!A:A=B6),'דוח תשואות מורחב'!E:E)+LOOKUP(2,1/('דוח תשואות מורחב'!A:A=B6),'דוח תשואות מורחב'!F:F)+LOOKUP(2,1/('דוח תשואות מורחב'!A:A=B6),'דוח תשואות מורחב'!G:G))/1000</f>
        <v>7.289130000000088</v>
      </c>
      <c r="J6" s="36">
        <f t="shared" si="1"/>
        <v>-5.3000000002612069E-4</v>
      </c>
      <c r="K6" s="18">
        <f t="shared" si="0"/>
        <v>-4.4819555809816336E-5</v>
      </c>
      <c r="L6" s="18">
        <f t="shared" si="0"/>
        <v>-1.3000000008833723E-4</v>
      </c>
      <c r="N6">
        <f>+SUMIFS('14058 SP500'!$B:$B,'14058 SP500'!$C:$C,N$2)</f>
        <v>268.49299999999999</v>
      </c>
      <c r="O6">
        <f>+SUMIFS('14058 SP500'!$B:$B,'14058 SP500'!$C:$C,O$2)</f>
        <v>268.49299999999999</v>
      </c>
      <c r="P6">
        <f>+SUMIFS('14058 SP500'!$B:$B,'14058 SP500'!$C:$C,P$2)</f>
        <v>247.40700000000001</v>
      </c>
      <c r="Q6">
        <f>SUM('14058 SP500'!I1394:I1400)</f>
        <v>0</v>
      </c>
      <c r="R6">
        <f>+SUMIFS('14058 SP500'!$B:$B,'14058 SP500'!$C:$C,R$2)</f>
        <v>247.40700000000001</v>
      </c>
      <c r="S6">
        <f>+SUMIFS('14058 SP500'!$B:$B,'14058 SP500'!$C:$C,S$2)</f>
        <v>291.43400000000003</v>
      </c>
      <c r="T6">
        <f>SUM('14058 SP500'!I1406:I1432)</f>
        <v>0</v>
      </c>
      <c r="U6">
        <f>+SUMIFS('14058 SP500'!$B:$B,'14058 SP500'!$C:$C,U$2)</f>
        <v>291.43400000000003</v>
      </c>
    </row>
    <row r="7" spans="1:21">
      <c r="B7" s="6" t="s">
        <v>2282</v>
      </c>
      <c r="C7" s="19" t="s">
        <v>2303</v>
      </c>
      <c r="D7" s="9">
        <f>+SUMIFS('60 ומעלה 14047'!$B:$B,'60 ומעלה 14047'!$C:$C,D$2)</f>
        <v>51.369</v>
      </c>
      <c r="E7" s="9">
        <f>+SUMIFS('60 ומעלה 14047'!$B:$B,'60 ומעלה 14047'!$C:$C,E$2)</f>
        <v>2.0310000000000001</v>
      </c>
      <c r="F7" s="9">
        <f>+SUMIFS('60 ומעלה 14047'!$B:$B,'60 ומעלה 14047'!$C:$C,F$2)</f>
        <v>0.97899999999999998</v>
      </c>
      <c r="G7" s="9">
        <f>LOOKUP(2,1/('דוח תשואות מורחב'!A:A=B7),'דוח תשואות מורחב'!D:D)/1000</f>
        <v>51.367640000000002</v>
      </c>
      <c r="H7" s="9">
        <f>LOOKUP(2,1/('דוח תשואות מורחב'!A:A=B7),'דוח תשואות מורחב'!H:H)*100</f>
        <v>2.0306034223400502</v>
      </c>
      <c r="I7" s="9">
        <f>(LOOKUP(2,1/('דוח תשואות מורחב'!A:A=B7),'דוח תשואות מורחב'!D:D)-VLOOKUP(B7,'דוח תשואות מורחב'!A:D,4,0)-SUMIFS('דוח תשואות מורחב'!D:D,'דוח תשואות מורחב'!A:A,B7,'דוח תשואות מורחב'!C:C,$N$26)-LOOKUP(2,1/('דוח תשואות מורחב'!A:A=B7),'דוח תשואות מורחב'!E:E)+LOOKUP(2,1/('דוח תשואות מורחב'!A:A=B7),'דוח תשואות מורחב'!F:F)+LOOKUP(2,1/('דוח תשואות מורחב'!A:A=B7),'דוח תשואות מורחב'!G:G))/1000</f>
        <v>0.97888999999999748</v>
      </c>
      <c r="J7" s="36">
        <f t="shared" ref="J7" si="2">D7-G7</f>
        <v>1.3599999999982515E-3</v>
      </c>
      <c r="K7" s="18">
        <f t="shared" ref="K7" si="3">E7-H7</f>
        <v>3.965776599499371E-4</v>
      </c>
      <c r="L7" s="18">
        <f t="shared" ref="L7" si="4">F7-I7</f>
        <v>1.1000000000249699E-4</v>
      </c>
      <c r="N7">
        <f>+SUMIFS('60 ומעלה 14047'!$B:$B,'60 ומעלה 14047'!$C:$C,N$2)</f>
        <v>15.760999999999999</v>
      </c>
      <c r="O7">
        <f>+SUMIFS('60 ומעלה 14047'!$B:$B,'60 ומעלה 14047'!$C:$C,O$2)</f>
        <v>15.760999999999999</v>
      </c>
      <c r="P7">
        <f>+SUMIFS('60 ומעלה 14047'!$B:$B,'60 ומעלה 14047'!$C:$C,P$2)</f>
        <v>8.1300000000000008</v>
      </c>
      <c r="Q7">
        <f>SUM('60 ומעלה 14047'!I1394:I1400)</f>
        <v>0.14000000000000001</v>
      </c>
      <c r="R7">
        <f>+SUMIFS('60 ומעלה 14047'!$B:$B,'60 ומעלה 14047'!$C:$C,R$2)</f>
        <v>8.1300000000000008</v>
      </c>
      <c r="S7">
        <f>+SUMIFS('60 ומעלה 14047'!$B:$B,'60 ומעלה 14047'!$C:$C,S$2)</f>
        <v>10.502000000000001</v>
      </c>
      <c r="T7">
        <f>SUM('60 ומעלה 14047'!I1406:I1432)</f>
        <v>0.82599999999999996</v>
      </c>
      <c r="U7">
        <f>+SUMIFS('60 ומעלה 14047'!$B:$B,'60 ומעלה 14047'!$C:$C,U$2)</f>
        <v>10.502000000000001</v>
      </c>
    </row>
    <row r="8" spans="1:21">
      <c r="B8" s="12" t="s">
        <v>2305</v>
      </c>
      <c r="C8" s="19" t="s">
        <v>2151</v>
      </c>
      <c r="D8" s="9">
        <f>+SUMIFS('מניות 14048'!$B:$B,'מניות 14048'!$C:$C,D$2)</f>
        <v>815.69500000000005</v>
      </c>
      <c r="E8" s="9">
        <f>+SUMIFS('מניות 14048'!$B:$B,'מניות 14048'!$C:$C,E$2)</f>
        <v>4.8369999999999997</v>
      </c>
      <c r="F8" s="9">
        <f>+SUMIFS('מניות 14048'!$B:$B,'מניות 14048'!$C:$C,F$2)</f>
        <v>37.572000000000003</v>
      </c>
      <c r="G8" s="9">
        <f>LOOKUP(2,1/('דוח תשואות מורחב'!A:A=B8),'דוח תשואות מורחב'!D:D)/1000</f>
        <v>815.69475999999997</v>
      </c>
      <c r="H8" s="9">
        <f>LOOKUP(2,1/('דוח תשואות מורחב'!A:A=B8),'דוח תשואות מורחב'!H:H)*100</f>
        <v>4.83684056794573</v>
      </c>
      <c r="I8" s="9">
        <f>(LOOKUP(2,1/('דוח תשואות מורחב'!A:A=B8),'דוח תשואות מורחב'!D:D)-VLOOKUP(B8,'דוח תשואות מורחב'!A:D,4,0)-SUMIFS('דוח תשואות מורחב'!D:D,'דוח תשואות מורחב'!A:A,B8,'דוח תשואות מורחב'!C:C,$N$26)-LOOKUP(2,1/('דוח תשואות מורחב'!A:A=B8),'דוח תשואות מורחב'!E:E)+LOOKUP(2,1/('דוח תשואות מורחב'!A:A=B8),'דוח תשואות מורחב'!F:F)+LOOKUP(2,1/('דוח תשואות מורחב'!A:A=B8),'דוח תשואות מורחב'!G:G))/1000</f>
        <v>37.571910000000038</v>
      </c>
      <c r="J8" s="36">
        <f t="shared" ref="J8" si="5">D8-G8</f>
        <v>2.4000000007617928E-4</v>
      </c>
      <c r="K8" s="18">
        <f t="shared" ref="K8" si="6">E8-H8</f>
        <v>1.5943205426971474E-4</v>
      </c>
      <c r="L8" s="18">
        <f t="shared" ref="L8" si="7">F8-I8</f>
        <v>8.9999999964618382E-5</v>
      </c>
      <c r="N8">
        <f>+SUMIFS('מניות 14048'!$B:$B,'מניות 14048'!$C:$C,N$2)</f>
        <v>742.61900000000003</v>
      </c>
      <c r="O8">
        <f>+SUMIFS('מניות 14048'!$B:$B,'מניות 14048'!$C:$C,O$2)</f>
        <v>742.61900000000003</v>
      </c>
      <c r="P8">
        <f>+SUMIFS('מניות 14048'!$B:$B,'מניות 14048'!$C:$C,P$2)</f>
        <v>807.99400000000003</v>
      </c>
      <c r="Q8">
        <f>SUM('מניות 14048'!I1394:I1400)</f>
        <v>0</v>
      </c>
      <c r="R8">
        <f>+SUMIFS('מניות 14048'!$B:$B,'מניות 14048'!$C:$C,R$2)</f>
        <v>808.22500000000002</v>
      </c>
      <c r="S8">
        <f>+SUMIFS('מניות 14048'!$B:$B,'מניות 14048'!$C:$C,S$2)</f>
        <v>807.52599999999995</v>
      </c>
      <c r="T8">
        <f>SUM('מניות 14048'!I1406:I1422)</f>
        <v>756.01400000000001</v>
      </c>
      <c r="U8">
        <f>+SUMIFS('מניות 14048'!$B:$B,'מניות 14048'!$C:$C,U$2)</f>
        <v>807.75400000000002</v>
      </c>
    </row>
    <row r="9" spans="1:21">
      <c r="O9">
        <f>+O4-N4</f>
        <v>28.443999999999988</v>
      </c>
      <c r="R9">
        <f>+R4-P4</f>
        <v>15.022999999999996</v>
      </c>
      <c r="U9">
        <f>+U4-S4</f>
        <v>16.143000000000001</v>
      </c>
    </row>
    <row r="10" spans="1:21">
      <c r="I10" s="20"/>
      <c r="O10">
        <f>+O5-N5</f>
        <v>9.8999999999989541E-2</v>
      </c>
      <c r="R10">
        <f>+R5-P5</f>
        <v>4.8999999999999488E-2</v>
      </c>
      <c r="U10">
        <f>+U5-S5</f>
        <v>0</v>
      </c>
    </row>
    <row r="11" spans="1:21">
      <c r="C11"/>
      <c r="O11">
        <f t="shared" ref="O11:O12" si="8">+O6-N6</f>
        <v>0</v>
      </c>
      <c r="R11">
        <f>+R6-P6</f>
        <v>0</v>
      </c>
      <c r="U11">
        <f t="shared" ref="U11" si="9">+U6-S6</f>
        <v>0</v>
      </c>
    </row>
    <row r="12" spans="1:21">
      <c r="C12"/>
      <c r="O12">
        <f t="shared" si="8"/>
        <v>0</v>
      </c>
      <c r="R12">
        <f>+R7-P7</f>
        <v>0</v>
      </c>
      <c r="U12">
        <f t="shared" ref="U12" si="10">+U7-S7</f>
        <v>0</v>
      </c>
    </row>
    <row r="13" spans="1:21">
      <c r="C13"/>
    </row>
    <row r="14" spans="1:21">
      <c r="C14"/>
    </row>
    <row r="15" spans="1:21">
      <c r="C15"/>
    </row>
    <row r="16" spans="1:21">
      <c r="C16"/>
    </row>
    <row r="17" spans="2:14">
      <c r="C17"/>
    </row>
    <row r="18" spans="2:14">
      <c r="C18"/>
    </row>
    <row r="19" spans="2:14">
      <c r="C19"/>
    </row>
    <row r="20" spans="2:14">
      <c r="C20"/>
    </row>
    <row r="21" spans="2:14">
      <c r="C21"/>
    </row>
    <row r="22" spans="2:14">
      <c r="C22"/>
    </row>
    <row r="23" spans="2:14">
      <c r="C23"/>
    </row>
    <row r="24" spans="2:14">
      <c r="C24"/>
    </row>
    <row r="25" spans="2:14">
      <c r="C25"/>
    </row>
    <row r="26" spans="2:14">
      <c r="C26"/>
      <c r="M26" s="21" t="s">
        <v>2309</v>
      </c>
      <c r="N26" s="24">
        <v>45106</v>
      </c>
    </row>
    <row r="27" spans="2:14">
      <c r="C27"/>
    </row>
    <row r="28" spans="2:14">
      <c r="C28"/>
    </row>
    <row r="29" spans="2:14">
      <c r="C29"/>
    </row>
    <row r="30" spans="2:14">
      <c r="C30"/>
    </row>
    <row r="31" spans="2:14">
      <c r="C31"/>
    </row>
    <row r="32" spans="2:14">
      <c r="B32" t="s">
        <v>2218</v>
      </c>
    </row>
  </sheetData>
  <mergeCells count="3">
    <mergeCell ref="D1:F1"/>
    <mergeCell ref="G1:I1"/>
    <mergeCell ref="J1:L1"/>
  </mergeCells>
  <pageMargins left="0.7" right="0.7" top="0.75" bottom="0.75" header="0.3" footer="0.3"/>
  <ignoredErrors>
    <ignoredError sqref="R4:S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6647-3DE0-4D24-A014-DAC1B79EE4BD}">
  <dimension ref="A1"/>
  <sheetViews>
    <sheetView rightToLeft="1" workbookViewId="0">
      <selection sqref="A1:F1396"/>
    </sheetView>
  </sheetViews>
  <sheetFormatPr defaultRowHeight="14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7E8A-D4F7-496A-A332-682765595FE0}">
  <dimension ref="A1"/>
  <sheetViews>
    <sheetView rightToLeft="1" topLeftCell="A1265" workbookViewId="0">
      <selection sqref="A1:F1396"/>
    </sheetView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7B16C-90E6-4EC2-B2F6-C3C1885D877A}">
  <dimension ref="A2:J420"/>
  <sheetViews>
    <sheetView rightToLeft="1" workbookViewId="0">
      <selection sqref="A1:XFD1048576"/>
    </sheetView>
  </sheetViews>
  <sheetFormatPr defaultColWidth="8" defaultRowHeight="14.25"/>
  <cols>
    <col min="1" max="1" width="35.625" customWidth="1"/>
    <col min="2" max="3" width="12" customWidth="1"/>
    <col min="4" max="5" width="13.75" customWidth="1"/>
    <col min="6" max="6" width="8.5" customWidth="1"/>
    <col min="7" max="7" width="11.125" customWidth="1"/>
    <col min="8" max="8" width="12.875" customWidth="1"/>
    <col min="9" max="9" width="11.125" customWidth="1"/>
    <col min="10" max="10" width="12.375" bestFit="1" customWidth="1"/>
  </cols>
  <sheetData>
    <row r="2" spans="1:9" ht="18">
      <c r="A2" s="25" t="s">
        <v>2312</v>
      </c>
      <c r="B2" s="26"/>
      <c r="C2" s="26"/>
      <c r="D2" s="26"/>
      <c r="E2" s="26"/>
      <c r="F2" s="26"/>
      <c r="G2" s="26"/>
      <c r="H2" s="26"/>
      <c r="I2" s="26"/>
    </row>
    <row r="4" spans="1:9" ht="18">
      <c r="A4" s="25" t="s">
        <v>2260</v>
      </c>
      <c r="B4" s="26"/>
      <c r="C4" s="26"/>
      <c r="D4" s="26"/>
      <c r="E4" s="26"/>
      <c r="F4" s="26"/>
      <c r="G4" s="26"/>
      <c r="H4" s="26"/>
      <c r="I4" s="26"/>
    </row>
    <row r="6" spans="1:9">
      <c r="A6" s="27" t="s">
        <v>2313</v>
      </c>
      <c r="B6" s="26"/>
      <c r="C6" s="26"/>
      <c r="D6" s="26"/>
      <c r="E6" s="26"/>
      <c r="F6" s="26"/>
      <c r="G6" s="26"/>
      <c r="H6" s="26"/>
      <c r="I6" s="26"/>
    </row>
    <row r="8" spans="1:9" ht="15">
      <c r="A8" s="28" t="s">
        <v>2314</v>
      </c>
      <c r="B8" s="26"/>
      <c r="C8" s="26"/>
      <c r="D8" s="26"/>
      <c r="E8" s="26"/>
      <c r="F8" s="26"/>
      <c r="G8" s="26"/>
      <c r="H8" s="26"/>
      <c r="I8" s="26"/>
    </row>
    <row r="11" spans="1:9" ht="15" thickBot="1">
      <c r="A11" s="29" t="s">
        <v>2261</v>
      </c>
      <c r="B11" s="29" t="s">
        <v>2262</v>
      </c>
      <c r="C11" s="29" t="s">
        <v>2263</v>
      </c>
      <c r="D11" s="29" t="s">
        <v>2264</v>
      </c>
      <c r="E11" s="29" t="s">
        <v>2265</v>
      </c>
      <c r="F11" s="29" t="s">
        <v>2233</v>
      </c>
      <c r="G11" s="29" t="s">
        <v>2145</v>
      </c>
      <c r="H11" s="29" t="s">
        <v>2266</v>
      </c>
      <c r="I11" s="29" t="s">
        <v>2267</v>
      </c>
    </row>
    <row r="12" spans="1:9" ht="15" thickTop="1"/>
    <row r="14" spans="1:9">
      <c r="A14" s="27" t="s">
        <v>2268</v>
      </c>
      <c r="B14" s="30">
        <v>14043</v>
      </c>
      <c r="C14" s="26"/>
      <c r="D14" s="26"/>
      <c r="E14" s="26"/>
      <c r="F14" s="26"/>
      <c r="G14" s="26"/>
      <c r="H14" s="26"/>
      <c r="I14" s="26"/>
    </row>
    <row r="15" spans="1:9">
      <c r="A15" s="7" t="s">
        <v>2268</v>
      </c>
      <c r="B15" s="31">
        <v>14043</v>
      </c>
      <c r="C15" s="7" t="s">
        <v>2307</v>
      </c>
      <c r="D15" s="32">
        <v>2027039.38</v>
      </c>
      <c r="E15" s="26"/>
      <c r="F15" s="26"/>
      <c r="G15" s="26"/>
      <c r="H15" s="26"/>
      <c r="I15" s="26"/>
    </row>
    <row r="16" spans="1:9">
      <c r="A16" s="7" t="s">
        <v>2268</v>
      </c>
      <c r="B16" s="31">
        <v>14043</v>
      </c>
      <c r="C16" s="7" t="s">
        <v>2315</v>
      </c>
      <c r="D16" s="32">
        <v>2033127.77</v>
      </c>
      <c r="E16" s="32">
        <v>0</v>
      </c>
      <c r="F16" s="32">
        <v>0</v>
      </c>
      <c r="G16" s="32">
        <v>0</v>
      </c>
      <c r="H16" s="33">
        <v>3.0035874290710298E-3</v>
      </c>
      <c r="I16" s="33">
        <v>3.0035874290710298E-3</v>
      </c>
    </row>
    <row r="17" spans="1:9">
      <c r="A17" s="7" t="s">
        <v>2268</v>
      </c>
      <c r="B17" s="31">
        <v>14043</v>
      </c>
      <c r="C17" s="7" t="s">
        <v>2316</v>
      </c>
      <c r="D17" s="32">
        <v>2034084.33</v>
      </c>
      <c r="E17" s="32">
        <v>0</v>
      </c>
      <c r="F17" s="32">
        <v>0</v>
      </c>
      <c r="G17" s="32">
        <v>0</v>
      </c>
      <c r="H17" s="33">
        <v>4.70486908946244E-4</v>
      </c>
      <c r="I17" s="33">
        <v>4.70486908946244E-4</v>
      </c>
    </row>
    <row r="18" spans="1:9">
      <c r="A18" s="7" t="s">
        <v>2268</v>
      </c>
      <c r="B18" s="31">
        <v>14043</v>
      </c>
      <c r="C18" s="7" t="s">
        <v>2317</v>
      </c>
      <c r="D18" s="32">
        <v>2035139.48</v>
      </c>
      <c r="E18" s="32">
        <v>0</v>
      </c>
      <c r="F18" s="32">
        <v>0</v>
      </c>
      <c r="G18" s="32">
        <v>0</v>
      </c>
      <c r="H18" s="33">
        <v>5.1873463869611702E-4</v>
      </c>
      <c r="I18" s="33">
        <v>5.1873463869611702E-4</v>
      </c>
    </row>
    <row r="19" spans="1:9">
      <c r="A19" s="7" t="s">
        <v>2268</v>
      </c>
      <c r="B19" s="31">
        <v>14043</v>
      </c>
      <c r="C19" s="7" t="s">
        <v>2318</v>
      </c>
      <c r="D19" s="32">
        <v>2036056.75</v>
      </c>
      <c r="E19" s="32">
        <v>0</v>
      </c>
      <c r="F19" s="32">
        <v>0</v>
      </c>
      <c r="G19" s="32">
        <v>0</v>
      </c>
      <c r="H19" s="33">
        <v>4.50716036426213E-4</v>
      </c>
      <c r="I19" s="33">
        <v>4.50716036426213E-4</v>
      </c>
    </row>
    <row r="20" spans="1:9">
      <c r="A20" s="7" t="s">
        <v>2268</v>
      </c>
      <c r="B20" s="31">
        <v>14043</v>
      </c>
      <c r="C20" s="7" t="s">
        <v>2319</v>
      </c>
      <c r="D20" s="32">
        <v>2033000.19</v>
      </c>
      <c r="E20" s="32">
        <v>0</v>
      </c>
      <c r="F20" s="32">
        <v>0</v>
      </c>
      <c r="G20" s="32">
        <v>0</v>
      </c>
      <c r="H20" s="33">
        <v>-1.5012155235849501E-3</v>
      </c>
      <c r="I20" s="33">
        <v>-1.5012155235849501E-3</v>
      </c>
    </row>
    <row r="21" spans="1:9">
      <c r="A21" s="7" t="s">
        <v>2268</v>
      </c>
      <c r="B21" s="31">
        <v>14043</v>
      </c>
      <c r="C21" s="7" t="s">
        <v>2320</v>
      </c>
      <c r="D21" s="32">
        <v>2032019.96</v>
      </c>
      <c r="E21" s="32">
        <v>0</v>
      </c>
      <c r="F21" s="32">
        <v>0</v>
      </c>
      <c r="G21" s="32">
        <v>0</v>
      </c>
      <c r="H21" s="33">
        <v>-4.8215932532702499E-4</v>
      </c>
      <c r="I21" s="33">
        <v>-4.8215932532702499E-4</v>
      </c>
    </row>
    <row r="22" spans="1:9">
      <c r="A22" s="7" t="s">
        <v>2268</v>
      </c>
      <c r="B22" s="31">
        <v>14043</v>
      </c>
      <c r="C22" s="7" t="s">
        <v>2321</v>
      </c>
      <c r="D22" s="32">
        <v>2031989.48</v>
      </c>
      <c r="E22" s="32">
        <v>0</v>
      </c>
      <c r="F22" s="32">
        <v>0</v>
      </c>
      <c r="G22" s="32">
        <v>0</v>
      </c>
      <c r="H22" s="33">
        <v>-1.4999852658959001E-5</v>
      </c>
      <c r="I22" s="33">
        <v>-1.4999852658959001E-5</v>
      </c>
    </row>
    <row r="23" spans="1:9">
      <c r="A23" s="7" t="s">
        <v>2268</v>
      </c>
      <c r="B23" s="31">
        <v>14043</v>
      </c>
      <c r="C23" s="7" t="s">
        <v>2322</v>
      </c>
      <c r="D23" s="32">
        <v>2034356.71</v>
      </c>
      <c r="E23" s="32">
        <v>0</v>
      </c>
      <c r="F23" s="32">
        <v>0</v>
      </c>
      <c r="G23" s="32">
        <v>0</v>
      </c>
      <c r="H23" s="33">
        <v>1.1649814250023201E-3</v>
      </c>
      <c r="I23" s="33">
        <v>1.1649814250023201E-3</v>
      </c>
    </row>
    <row r="24" spans="1:9">
      <c r="A24" s="7" t="s">
        <v>2268</v>
      </c>
      <c r="B24" s="31">
        <v>14043</v>
      </c>
      <c r="C24" s="7" t="s">
        <v>2323</v>
      </c>
      <c r="D24" s="32">
        <v>2040790.44</v>
      </c>
      <c r="E24" s="32">
        <v>0</v>
      </c>
      <c r="F24" s="32">
        <v>0</v>
      </c>
      <c r="G24" s="32">
        <v>0</v>
      </c>
      <c r="H24" s="33">
        <v>3.16253780292053E-3</v>
      </c>
      <c r="I24" s="33">
        <v>3.16253780292053E-3</v>
      </c>
    </row>
    <row r="25" spans="1:9">
      <c r="A25" s="7" t="s">
        <v>2268</v>
      </c>
      <c r="B25" s="31">
        <v>14043</v>
      </c>
      <c r="C25" s="7" t="s">
        <v>2324</v>
      </c>
      <c r="D25" s="32">
        <v>2042723.73</v>
      </c>
      <c r="E25" s="32">
        <v>0</v>
      </c>
      <c r="F25" s="32">
        <v>0</v>
      </c>
      <c r="G25" s="32">
        <v>0</v>
      </c>
      <c r="H25" s="33">
        <v>9.4732411623810197E-4</v>
      </c>
      <c r="I25" s="33">
        <v>9.4732411623810197E-4</v>
      </c>
    </row>
    <row r="26" spans="1:9">
      <c r="A26" s="7" t="s">
        <v>2268</v>
      </c>
      <c r="B26" s="31">
        <v>14043</v>
      </c>
      <c r="C26" s="7" t="s">
        <v>2325</v>
      </c>
      <c r="D26" s="32">
        <v>2044473.72</v>
      </c>
      <c r="E26" s="32">
        <v>0</v>
      </c>
      <c r="F26" s="32">
        <v>0</v>
      </c>
      <c r="G26" s="32">
        <v>0</v>
      </c>
      <c r="H26" s="33">
        <v>8.5669440967417498E-4</v>
      </c>
      <c r="I26" s="33">
        <v>8.5669440967417498E-4</v>
      </c>
    </row>
    <row r="27" spans="1:9">
      <c r="A27" s="7" t="s">
        <v>2268</v>
      </c>
      <c r="B27" s="31">
        <v>14043</v>
      </c>
      <c r="C27" s="7" t="s">
        <v>2326</v>
      </c>
      <c r="D27" s="32">
        <v>2047089.02</v>
      </c>
      <c r="E27" s="32">
        <v>0</v>
      </c>
      <c r="F27" s="32">
        <v>0</v>
      </c>
      <c r="G27" s="32">
        <v>0</v>
      </c>
      <c r="H27" s="33">
        <v>1.27920450843466E-3</v>
      </c>
      <c r="I27" s="33">
        <v>1.27920450843466E-3</v>
      </c>
    </row>
    <row r="28" spans="1:9">
      <c r="A28" s="7" t="s">
        <v>2268</v>
      </c>
      <c r="B28" s="31">
        <v>14043</v>
      </c>
      <c r="C28" s="7" t="s">
        <v>2327</v>
      </c>
      <c r="D28" s="32">
        <v>2050318.35</v>
      </c>
      <c r="E28" s="32">
        <v>0</v>
      </c>
      <c r="F28" s="32">
        <v>0</v>
      </c>
      <c r="G28" s="32">
        <v>0</v>
      </c>
      <c r="H28" s="33">
        <v>1.57752299409042E-3</v>
      </c>
      <c r="I28" s="33">
        <v>1.57752299409042E-3</v>
      </c>
    </row>
    <row r="29" spans="1:9">
      <c r="A29" s="7" t="s">
        <v>2268</v>
      </c>
      <c r="B29" s="31">
        <v>14043</v>
      </c>
      <c r="C29" s="7" t="s">
        <v>2328</v>
      </c>
      <c r="D29" s="32">
        <v>2056765.99</v>
      </c>
      <c r="E29" s="32">
        <v>0</v>
      </c>
      <c r="F29" s="32">
        <v>0</v>
      </c>
      <c r="G29" s="32">
        <v>0</v>
      </c>
      <c r="H29" s="33">
        <v>3.1447018947081701E-3</v>
      </c>
      <c r="I29" s="33">
        <v>3.1447018947081701E-3</v>
      </c>
    </row>
    <row r="30" spans="1:9">
      <c r="A30" s="7" t="s">
        <v>2268</v>
      </c>
      <c r="B30" s="31">
        <v>14043</v>
      </c>
      <c r="C30" s="7" t="s">
        <v>2329</v>
      </c>
      <c r="D30" s="32">
        <v>2054134.26</v>
      </c>
      <c r="E30" s="32">
        <v>0</v>
      </c>
      <c r="F30" s="32">
        <v>0</v>
      </c>
      <c r="G30" s="32">
        <v>0</v>
      </c>
      <c r="H30" s="33">
        <v>-1.27954760667737E-3</v>
      </c>
      <c r="I30" s="33">
        <v>-1.27954760667737E-3</v>
      </c>
    </row>
    <row r="31" spans="1:9">
      <c r="A31" s="7" t="s">
        <v>2268</v>
      </c>
      <c r="B31" s="31">
        <v>14043</v>
      </c>
      <c r="C31" s="7" t="s">
        <v>2330</v>
      </c>
      <c r="D31" s="32">
        <v>2055677.78</v>
      </c>
      <c r="E31" s="32">
        <v>0</v>
      </c>
      <c r="F31" s="32">
        <v>0</v>
      </c>
      <c r="G31" s="32">
        <v>0</v>
      </c>
      <c r="H31" s="33">
        <v>7.5142118509830002E-4</v>
      </c>
      <c r="I31" s="33">
        <v>7.5142118509830002E-4</v>
      </c>
    </row>
    <row r="32" spans="1:9">
      <c r="A32" s="7" t="s">
        <v>2268</v>
      </c>
      <c r="B32" s="31">
        <v>14043</v>
      </c>
      <c r="C32" s="7" t="s">
        <v>2331</v>
      </c>
      <c r="D32" s="32">
        <v>2051406.93</v>
      </c>
      <c r="E32" s="32">
        <v>0</v>
      </c>
      <c r="F32" s="32">
        <v>0</v>
      </c>
      <c r="G32" s="32">
        <v>0</v>
      </c>
      <c r="H32" s="33">
        <v>-2.0775872763484399E-3</v>
      </c>
      <c r="I32" s="33">
        <v>-2.0775872763484399E-3</v>
      </c>
    </row>
    <row r="33" spans="1:10">
      <c r="A33" s="7" t="s">
        <v>2268</v>
      </c>
      <c r="B33" s="31">
        <v>14043</v>
      </c>
      <c r="C33" s="7" t="s">
        <v>2332</v>
      </c>
      <c r="D33" s="32">
        <v>2048121.32</v>
      </c>
      <c r="E33" s="32">
        <v>0</v>
      </c>
      <c r="F33" s="32">
        <v>0</v>
      </c>
      <c r="G33" s="32">
        <v>0</v>
      </c>
      <c r="H33" s="33">
        <v>-1.6016373699195799E-3</v>
      </c>
      <c r="I33" s="33">
        <v>-1.6016373699195799E-3</v>
      </c>
      <c r="J33" s="8"/>
    </row>
    <row r="34" spans="1:10">
      <c r="A34" s="7" t="s">
        <v>2268</v>
      </c>
      <c r="B34" s="31">
        <v>14043</v>
      </c>
      <c r="C34" s="7" t="s">
        <v>2333</v>
      </c>
      <c r="D34" s="32">
        <v>2051945.39</v>
      </c>
      <c r="E34" s="32">
        <v>0</v>
      </c>
      <c r="F34" s="32">
        <v>0</v>
      </c>
      <c r="G34" s="32">
        <v>0</v>
      </c>
      <c r="H34" s="33">
        <v>1.8671110752366299E-3</v>
      </c>
      <c r="I34" s="33">
        <v>1.8671110752366299E-3</v>
      </c>
    </row>
    <row r="35" spans="1:10">
      <c r="A35" s="7" t="s">
        <v>2268</v>
      </c>
      <c r="B35" s="31">
        <v>14043</v>
      </c>
      <c r="C35" s="7" t="s">
        <v>2334</v>
      </c>
      <c r="D35" s="32">
        <v>2054843.07</v>
      </c>
      <c r="E35" s="32">
        <v>0</v>
      </c>
      <c r="F35" s="32">
        <v>0</v>
      </c>
      <c r="G35" s="32">
        <v>0</v>
      </c>
      <c r="H35" s="33">
        <v>1.412162338297E-3</v>
      </c>
      <c r="I35" s="33">
        <v>1.412162338297E-3</v>
      </c>
      <c r="J35" s="8"/>
    </row>
    <row r="36" spans="1:10">
      <c r="A36" s="7" t="s">
        <v>2268</v>
      </c>
      <c r="B36" s="31">
        <v>14043</v>
      </c>
      <c r="C36" s="7" t="s">
        <v>2335</v>
      </c>
      <c r="D36" s="32">
        <v>2047090.83</v>
      </c>
      <c r="E36" s="32">
        <v>0</v>
      </c>
      <c r="F36" s="32">
        <v>10122.219999999999</v>
      </c>
      <c r="G36" s="32">
        <v>536.82000000000005</v>
      </c>
      <c r="H36" s="33">
        <v>1.42161214818137E-3</v>
      </c>
      <c r="I36" s="33">
        <v>1.1590726430943401E-3</v>
      </c>
    </row>
    <row r="37" spans="1:10" ht="15" thickBot="1">
      <c r="A37" s="34"/>
      <c r="B37" s="34"/>
      <c r="C37" s="34"/>
      <c r="D37" s="34"/>
      <c r="E37" s="34"/>
      <c r="F37" s="34"/>
      <c r="G37" s="34"/>
      <c r="H37" s="34"/>
      <c r="I37" s="34"/>
      <c r="J37" s="8"/>
    </row>
    <row r="38" spans="1:10">
      <c r="A38" s="7" t="s">
        <v>2268</v>
      </c>
      <c r="B38" s="31">
        <v>14043</v>
      </c>
      <c r="C38" s="7" t="s">
        <v>2269</v>
      </c>
      <c r="D38" s="32">
        <v>2047090.83</v>
      </c>
      <c r="E38" s="32">
        <v>0</v>
      </c>
      <c r="F38" s="32">
        <v>10122.219999999999</v>
      </c>
      <c r="G38" s="32">
        <v>536.82000000000005</v>
      </c>
      <c r="H38" s="33">
        <v>1.5157515031069E-2</v>
      </c>
      <c r="I38" s="33">
        <v>1.48913744282013E-2</v>
      </c>
      <c r="J38" s="8"/>
    </row>
    <row r="39" spans="1:10" ht="15" thickBot="1">
      <c r="A39" s="34"/>
      <c r="B39" s="34"/>
      <c r="C39" s="34"/>
      <c r="D39" s="34"/>
      <c r="E39" s="34"/>
      <c r="F39" s="34"/>
      <c r="G39" s="34"/>
      <c r="H39" s="34"/>
      <c r="I39" s="34"/>
      <c r="J39" s="8"/>
    </row>
    <row r="40" spans="1:10" ht="15" thickBot="1">
      <c r="A40" s="17"/>
      <c r="B40" s="17"/>
      <c r="C40" s="17"/>
      <c r="D40" s="17"/>
      <c r="E40" s="17"/>
      <c r="F40" s="17"/>
      <c r="G40" s="17"/>
      <c r="H40" s="17"/>
      <c r="I40" s="17"/>
      <c r="J40" s="8"/>
    </row>
    <row r="41" spans="1:10">
      <c r="A41" s="13"/>
      <c r="B41" s="14"/>
      <c r="C41" s="13"/>
      <c r="D41" s="15"/>
      <c r="E41" s="15"/>
      <c r="F41" s="15"/>
      <c r="G41" s="15"/>
      <c r="H41" s="16"/>
      <c r="I41" s="16"/>
    </row>
    <row r="42" spans="1:10">
      <c r="A42" s="13"/>
      <c r="B42" s="14"/>
      <c r="C42" s="13"/>
      <c r="D42" s="15"/>
      <c r="E42" s="15"/>
      <c r="F42" s="15"/>
      <c r="G42" s="15"/>
      <c r="H42" s="16"/>
      <c r="I42" s="16"/>
    </row>
    <row r="43" spans="1:10">
      <c r="A43" s="27" t="s">
        <v>2270</v>
      </c>
      <c r="B43" s="30">
        <v>14037</v>
      </c>
      <c r="C43" s="26"/>
      <c r="D43" s="26"/>
      <c r="E43" s="26"/>
      <c r="F43" s="26"/>
      <c r="G43" s="26"/>
      <c r="H43" s="26"/>
      <c r="I43" s="26"/>
    </row>
    <row r="44" spans="1:10">
      <c r="A44" s="7" t="s">
        <v>2270</v>
      </c>
      <c r="B44" s="31">
        <v>14037</v>
      </c>
      <c r="C44" s="7" t="s">
        <v>2307</v>
      </c>
      <c r="D44" s="32">
        <v>23866834.140000001</v>
      </c>
      <c r="E44" s="26"/>
      <c r="F44" s="26"/>
      <c r="G44" s="26"/>
      <c r="H44" s="26"/>
      <c r="I44" s="26"/>
    </row>
    <row r="45" spans="1:10">
      <c r="A45" s="7" t="s">
        <v>2270</v>
      </c>
      <c r="B45" s="31">
        <v>14037</v>
      </c>
      <c r="C45" s="7" t="s">
        <v>2315</v>
      </c>
      <c r="D45" s="32">
        <v>24181114.899999999</v>
      </c>
      <c r="E45" s="32">
        <v>151405.32999999999</v>
      </c>
      <c r="F45" s="32">
        <v>0</v>
      </c>
      <c r="G45" s="32">
        <v>0</v>
      </c>
      <c r="H45" s="33">
        <v>6.8243416384674597E-3</v>
      </c>
      <c r="I45" s="33">
        <v>6.8243416384674597E-3</v>
      </c>
    </row>
    <row r="46" spans="1:10">
      <c r="A46" s="7" t="s">
        <v>2270</v>
      </c>
      <c r="B46" s="31">
        <v>14037</v>
      </c>
      <c r="C46" s="7" t="s">
        <v>2316</v>
      </c>
      <c r="D46" s="32">
        <v>24254913.989999998</v>
      </c>
      <c r="E46" s="32">
        <v>60801.84</v>
      </c>
      <c r="F46" s="32">
        <v>0</v>
      </c>
      <c r="G46" s="32">
        <v>0</v>
      </c>
      <c r="H46" s="33">
        <v>5.3749589519536101E-4</v>
      </c>
      <c r="I46" s="33">
        <v>5.3749589519536101E-4</v>
      </c>
    </row>
    <row r="47" spans="1:10">
      <c r="A47" s="7" t="s">
        <v>2270</v>
      </c>
      <c r="B47" s="31">
        <v>14037</v>
      </c>
      <c r="C47" s="7" t="s">
        <v>2317</v>
      </c>
      <c r="D47" s="32">
        <v>24347793.899999999</v>
      </c>
      <c r="E47" s="32">
        <v>49744.36</v>
      </c>
      <c r="F47" s="32">
        <v>0</v>
      </c>
      <c r="G47" s="32">
        <v>0</v>
      </c>
      <c r="H47" s="33">
        <v>1.77842518913018E-3</v>
      </c>
      <c r="I47" s="33">
        <v>1.77842518913018E-3</v>
      </c>
    </row>
    <row r="48" spans="1:10">
      <c r="A48" s="7" t="s">
        <v>2270</v>
      </c>
      <c r="B48" s="31">
        <v>14037</v>
      </c>
      <c r="C48" s="7" t="s">
        <v>2318</v>
      </c>
      <c r="D48" s="32">
        <v>24717717.5</v>
      </c>
      <c r="E48" s="32">
        <v>371949.2</v>
      </c>
      <c r="F48" s="32">
        <v>15903.68</v>
      </c>
      <c r="G48" s="32">
        <v>0</v>
      </c>
      <c r="H48" s="33">
        <v>5.7036588092906904E-4</v>
      </c>
      <c r="I48" s="33">
        <v>5.7036588092906904E-4</v>
      </c>
    </row>
    <row r="49" spans="1:10">
      <c r="A49" s="7" t="s">
        <v>2270</v>
      </c>
      <c r="B49" s="31">
        <v>14037</v>
      </c>
      <c r="C49" s="7" t="s">
        <v>2319</v>
      </c>
      <c r="D49" s="32">
        <v>24740431.899999999</v>
      </c>
      <c r="E49" s="32">
        <v>117820.96</v>
      </c>
      <c r="F49" s="32">
        <v>0</v>
      </c>
      <c r="G49" s="32">
        <v>0</v>
      </c>
      <c r="H49" s="33">
        <v>-3.8477080256298399E-3</v>
      </c>
      <c r="I49" s="33">
        <v>-3.8477080256298399E-3</v>
      </c>
    </row>
    <row r="50" spans="1:10">
      <c r="A50" s="7" t="s">
        <v>2270</v>
      </c>
      <c r="B50" s="31">
        <v>14037</v>
      </c>
      <c r="C50" s="7" t="s">
        <v>2320</v>
      </c>
      <c r="D50" s="32">
        <v>24709595.870000001</v>
      </c>
      <c r="E50" s="32">
        <v>4618.3900000000003</v>
      </c>
      <c r="F50" s="32">
        <v>0</v>
      </c>
      <c r="G50" s="32">
        <v>0</v>
      </c>
      <c r="H50" s="33">
        <v>-1.43305582308784E-3</v>
      </c>
      <c r="I50" s="33">
        <v>-1.43305582308784E-3</v>
      </c>
    </row>
    <row r="51" spans="1:10">
      <c r="A51" s="7" t="s">
        <v>2270</v>
      </c>
      <c r="B51" s="31">
        <v>14037</v>
      </c>
      <c r="C51" s="7" t="s">
        <v>2321</v>
      </c>
      <c r="D51" s="32">
        <v>24757058.41</v>
      </c>
      <c r="E51" s="32">
        <v>41407.54</v>
      </c>
      <c r="F51" s="32">
        <v>0</v>
      </c>
      <c r="G51" s="32">
        <v>0</v>
      </c>
      <c r="H51" s="33">
        <v>2.4504650063295101E-4</v>
      </c>
      <c r="I51" s="33">
        <v>2.4504650063295101E-4</v>
      </c>
    </row>
    <row r="52" spans="1:10">
      <c r="A52" s="7" t="s">
        <v>2270</v>
      </c>
      <c r="B52" s="31">
        <v>14037</v>
      </c>
      <c r="C52" s="7" t="s">
        <v>2322</v>
      </c>
      <c r="D52" s="32">
        <v>24921251.510000002</v>
      </c>
      <c r="E52" s="32">
        <v>96998.69</v>
      </c>
      <c r="F52" s="32">
        <v>0</v>
      </c>
      <c r="G52" s="32">
        <v>0</v>
      </c>
      <c r="H52" s="33">
        <v>2.7141516123281302E-3</v>
      </c>
      <c r="I52" s="33">
        <v>2.7141516123281302E-3</v>
      </c>
    </row>
    <row r="53" spans="1:10">
      <c r="A53" s="7" t="s">
        <v>2270</v>
      </c>
      <c r="B53" s="31">
        <v>14037</v>
      </c>
      <c r="C53" s="7" t="s">
        <v>2323</v>
      </c>
      <c r="D53" s="32">
        <v>25201356.25</v>
      </c>
      <c r="E53" s="32">
        <v>138785</v>
      </c>
      <c r="F53" s="32">
        <v>2881.61</v>
      </c>
      <c r="G53" s="32">
        <v>0</v>
      </c>
      <c r="H53" s="33">
        <v>5.7869495708864297E-3</v>
      </c>
      <c r="I53" s="33">
        <v>5.7869495708864297E-3</v>
      </c>
    </row>
    <row r="54" spans="1:10">
      <c r="A54" s="7" t="s">
        <v>2270</v>
      </c>
      <c r="B54" s="31">
        <v>14037</v>
      </c>
      <c r="C54" s="7" t="s">
        <v>2324</v>
      </c>
      <c r="D54" s="32">
        <v>26137101.84</v>
      </c>
      <c r="E54" s="32">
        <v>933743.07</v>
      </c>
      <c r="F54" s="32">
        <v>287.10000000000002</v>
      </c>
      <c r="G54" s="32">
        <v>0</v>
      </c>
      <c r="H54" s="33">
        <v>9.0854081879365695E-5</v>
      </c>
      <c r="I54" s="33">
        <v>9.0854081879365695E-5</v>
      </c>
    </row>
    <row r="55" spans="1:10">
      <c r="A55" s="7" t="s">
        <v>2270</v>
      </c>
      <c r="B55" s="31">
        <v>14037</v>
      </c>
      <c r="C55" s="7" t="s">
        <v>2325</v>
      </c>
      <c r="D55" s="32">
        <v>26699335.809999999</v>
      </c>
      <c r="E55" s="32">
        <v>549785.67000000004</v>
      </c>
      <c r="F55" s="32">
        <v>8417.23</v>
      </c>
      <c r="G55" s="32">
        <v>0</v>
      </c>
      <c r="H55" s="33">
        <v>7.9856794597388302E-4</v>
      </c>
      <c r="I55" s="33">
        <v>7.9856794597388302E-4</v>
      </c>
    </row>
    <row r="56" spans="1:10">
      <c r="A56" s="7" t="s">
        <v>2270</v>
      </c>
      <c r="B56" s="31">
        <v>14037</v>
      </c>
      <c r="C56" s="7" t="s">
        <v>2326</v>
      </c>
      <c r="D56" s="32">
        <v>26968497.699999999</v>
      </c>
      <c r="E56" s="32">
        <v>186502.11</v>
      </c>
      <c r="F56" s="32">
        <v>0</v>
      </c>
      <c r="G56" s="32">
        <v>0</v>
      </c>
      <c r="H56" s="33">
        <v>3.0959489250306201E-3</v>
      </c>
      <c r="I56" s="33">
        <v>3.0959489250306201E-3</v>
      </c>
    </row>
    <row r="57" spans="1:10">
      <c r="A57" s="7" t="s">
        <v>2270</v>
      </c>
      <c r="B57" s="31">
        <v>14037</v>
      </c>
      <c r="C57" s="7" t="s">
        <v>2327</v>
      </c>
      <c r="D57" s="32">
        <v>27086337.710000001</v>
      </c>
      <c r="E57" s="32">
        <v>41697.870000000003</v>
      </c>
      <c r="F57" s="32">
        <v>20224.07</v>
      </c>
      <c r="G57" s="32">
        <v>0</v>
      </c>
      <c r="H57" s="33">
        <v>3.5759697011803499E-3</v>
      </c>
      <c r="I57" s="33">
        <v>3.5759697011803499E-3</v>
      </c>
      <c r="J57" s="8"/>
    </row>
    <row r="58" spans="1:10">
      <c r="A58" s="7" t="s">
        <v>2270</v>
      </c>
      <c r="B58" s="31">
        <v>14037</v>
      </c>
      <c r="C58" s="7" t="s">
        <v>2328</v>
      </c>
      <c r="D58" s="32">
        <v>27078073.960000001</v>
      </c>
      <c r="E58" s="32">
        <v>-174047.07</v>
      </c>
      <c r="F58" s="32">
        <v>653.92999999999995</v>
      </c>
      <c r="G58" s="32">
        <v>0</v>
      </c>
      <c r="H58" s="33">
        <v>6.1448421000505097E-3</v>
      </c>
      <c r="I58" s="33">
        <v>6.1448421000505097E-3</v>
      </c>
    </row>
    <row r="59" spans="1:10">
      <c r="A59" s="7" t="s">
        <v>2270</v>
      </c>
      <c r="B59" s="31">
        <v>14037</v>
      </c>
      <c r="C59" s="7" t="s">
        <v>2329</v>
      </c>
      <c r="D59" s="32">
        <v>26993718.760000002</v>
      </c>
      <c r="E59" s="32">
        <v>-5464.55</v>
      </c>
      <c r="F59" s="32">
        <v>18711.93</v>
      </c>
      <c r="G59" s="32">
        <v>0</v>
      </c>
      <c r="H59" s="33">
        <v>-2.2239519148041799E-3</v>
      </c>
      <c r="I59" s="33">
        <v>-2.2239519148041799E-3</v>
      </c>
    </row>
    <row r="60" spans="1:10">
      <c r="A60" s="7" t="s">
        <v>2270</v>
      </c>
      <c r="B60" s="31">
        <v>14037</v>
      </c>
      <c r="C60" s="7" t="s">
        <v>2330</v>
      </c>
      <c r="D60" s="32">
        <v>26913191.98</v>
      </c>
      <c r="E60" s="32">
        <v>79658.25</v>
      </c>
      <c r="F60" s="32">
        <v>224837</v>
      </c>
      <c r="G60" s="32">
        <v>0</v>
      </c>
      <c r="H60" s="33">
        <v>2.41519128739287E-3</v>
      </c>
      <c r="I60" s="33">
        <v>2.41519128739287E-3</v>
      </c>
    </row>
    <row r="61" spans="1:10">
      <c r="A61" s="7" t="s">
        <v>2270</v>
      </c>
      <c r="B61" s="31">
        <v>14037</v>
      </c>
      <c r="C61" s="7" t="s">
        <v>2331</v>
      </c>
      <c r="D61" s="32">
        <v>26451737.969999999</v>
      </c>
      <c r="E61" s="32">
        <v>-357125.95</v>
      </c>
      <c r="F61" s="32">
        <v>0</v>
      </c>
      <c r="G61" s="32">
        <v>0</v>
      </c>
      <c r="H61" s="33">
        <v>-3.87646549237008E-3</v>
      </c>
      <c r="I61" s="33">
        <v>-3.87646549237008E-3</v>
      </c>
      <c r="J61" s="8"/>
    </row>
    <row r="62" spans="1:10">
      <c r="A62" s="7" t="s">
        <v>2270</v>
      </c>
      <c r="B62" s="31">
        <v>14037</v>
      </c>
      <c r="C62" s="7" t="s">
        <v>2332</v>
      </c>
      <c r="D62" s="32">
        <v>26779515.41</v>
      </c>
      <c r="E62" s="32">
        <v>392776.44</v>
      </c>
      <c r="F62" s="32">
        <v>2513.38</v>
      </c>
      <c r="G62" s="32">
        <v>0</v>
      </c>
      <c r="H62" s="33">
        <v>-2.3624745514705401E-3</v>
      </c>
      <c r="I62" s="33">
        <v>-2.3624745514705401E-3</v>
      </c>
    </row>
    <row r="63" spans="1:10">
      <c r="A63" s="7" t="s">
        <v>2270</v>
      </c>
      <c r="B63" s="31">
        <v>14037</v>
      </c>
      <c r="C63" s="7" t="s">
        <v>2333</v>
      </c>
      <c r="D63" s="32">
        <v>26831253.969999999</v>
      </c>
      <c r="E63" s="32">
        <v>-68994.75</v>
      </c>
      <c r="F63" s="32">
        <v>0</v>
      </c>
      <c r="G63" s="32">
        <v>0</v>
      </c>
      <c r="H63" s="33">
        <v>4.5084202664442703E-3</v>
      </c>
      <c r="I63" s="33">
        <v>4.5084202664442703E-3</v>
      </c>
    </row>
    <row r="64" spans="1:10">
      <c r="A64" s="7" t="s">
        <v>2270</v>
      </c>
      <c r="B64" s="31">
        <v>14037</v>
      </c>
      <c r="C64" s="7" t="s">
        <v>2334</v>
      </c>
      <c r="D64" s="32">
        <v>26601718.670000002</v>
      </c>
      <c r="E64" s="32">
        <v>-273968.06</v>
      </c>
      <c r="F64" s="32">
        <v>9866.06</v>
      </c>
      <c r="G64" s="32">
        <v>0</v>
      </c>
      <c r="H64" s="33">
        <v>2.0244597401968302E-3</v>
      </c>
      <c r="I64" s="33">
        <v>2.0244597401968302E-3</v>
      </c>
    </row>
    <row r="65" spans="1:10">
      <c r="A65" s="7" t="s">
        <v>2270</v>
      </c>
      <c r="B65" s="31">
        <v>14037</v>
      </c>
      <c r="C65" s="7" t="s">
        <v>2335</v>
      </c>
      <c r="D65" s="32">
        <v>26496149.91</v>
      </c>
      <c r="E65" s="32">
        <v>-54078.16</v>
      </c>
      <c r="F65" s="32">
        <v>96923.4</v>
      </c>
      <c r="G65" s="32">
        <v>4094.17</v>
      </c>
      <c r="H65" s="33">
        <v>1.86860413353429E-3</v>
      </c>
      <c r="I65" s="33">
        <v>1.71413510412677E-3</v>
      </c>
      <c r="J65" s="8"/>
    </row>
    <row r="66" spans="1:10" ht="15" thickBot="1">
      <c r="A66" s="34"/>
      <c r="B66" s="34"/>
      <c r="C66" s="34"/>
      <c r="D66" s="34"/>
      <c r="E66" s="34"/>
      <c r="F66" s="34"/>
      <c r="G66" s="34"/>
      <c r="H66" s="34"/>
      <c r="I66" s="34"/>
    </row>
    <row r="67" spans="1:10">
      <c r="A67" s="7" t="s">
        <v>2270</v>
      </c>
      <c r="B67" s="31">
        <v>14037</v>
      </c>
      <c r="C67" s="7" t="s">
        <v>2269</v>
      </c>
      <c r="D67" s="32">
        <v>26496149.91</v>
      </c>
      <c r="E67" s="32">
        <v>2284016.1800000002</v>
      </c>
      <c r="F67" s="32">
        <v>401219.39</v>
      </c>
      <c r="G67" s="32">
        <v>4094.17</v>
      </c>
      <c r="H67" s="33">
        <v>2.9550346373312001E-2</v>
      </c>
      <c r="I67" s="33">
        <v>2.9391609347244399E-2</v>
      </c>
      <c r="J67" s="8">
        <f>+D67-E67+F67+G67-D44</f>
        <v>750613.15000000224</v>
      </c>
    </row>
    <row r="68" spans="1:10" ht="15" thickBot="1">
      <c r="A68" s="34"/>
      <c r="B68" s="34"/>
      <c r="C68" s="34"/>
      <c r="D68" s="34"/>
      <c r="E68" s="34"/>
      <c r="F68" s="34"/>
      <c r="G68" s="34"/>
      <c r="H68" s="34"/>
      <c r="I68" s="34"/>
    </row>
    <row r="69" spans="1:10">
      <c r="A69" s="13"/>
      <c r="B69" s="14"/>
      <c r="C69" s="13"/>
      <c r="D69" s="15"/>
      <c r="E69" s="15"/>
      <c r="F69" s="15"/>
      <c r="G69" s="15"/>
      <c r="H69" s="16"/>
      <c r="I69" s="16"/>
      <c r="J69" s="8"/>
    </row>
    <row r="70" spans="1:10" ht="15" thickBot="1">
      <c r="A70" s="17"/>
      <c r="B70" s="17"/>
      <c r="C70" s="17"/>
      <c r="D70" s="17"/>
      <c r="E70" s="17"/>
      <c r="F70" s="17"/>
      <c r="G70" s="17"/>
      <c r="H70" s="17"/>
      <c r="I70" s="17"/>
    </row>
    <row r="71" spans="1:10">
      <c r="A71" s="13"/>
      <c r="B71" s="14"/>
      <c r="C71" s="13"/>
      <c r="D71" s="15"/>
      <c r="E71" s="15"/>
      <c r="F71" s="15"/>
      <c r="G71" s="15"/>
      <c r="H71" s="16"/>
      <c r="I71" s="16"/>
      <c r="J71" s="8"/>
    </row>
    <row r="72" spans="1:10">
      <c r="A72" s="27" t="s">
        <v>2271</v>
      </c>
      <c r="B72" s="30">
        <v>14038</v>
      </c>
      <c r="C72" s="26"/>
      <c r="D72" s="26"/>
      <c r="E72" s="26"/>
      <c r="F72" s="26"/>
      <c r="G72" s="26"/>
      <c r="H72" s="26"/>
      <c r="I72" s="26"/>
    </row>
    <row r="73" spans="1:10">
      <c r="A73" s="7" t="s">
        <v>2271</v>
      </c>
      <c r="B73" s="31">
        <v>14038</v>
      </c>
      <c r="C73" s="7" t="s">
        <v>2307</v>
      </c>
      <c r="D73" s="32">
        <v>4342250.6900000004</v>
      </c>
      <c r="E73" s="26"/>
      <c r="F73" s="26"/>
      <c r="G73" s="26"/>
      <c r="H73" s="26"/>
      <c r="I73" s="26"/>
    </row>
    <row r="74" spans="1:10">
      <c r="A74" s="7" t="s">
        <v>2271</v>
      </c>
      <c r="B74" s="31">
        <v>14038</v>
      </c>
      <c r="C74" s="7" t="s">
        <v>2315</v>
      </c>
      <c r="D74" s="32">
        <v>4369034.32</v>
      </c>
      <c r="E74" s="32">
        <v>0</v>
      </c>
      <c r="F74" s="32">
        <v>0</v>
      </c>
      <c r="G74" s="32">
        <v>0</v>
      </c>
      <c r="H74" s="33">
        <v>6.1681445665222601E-3</v>
      </c>
      <c r="I74" s="33">
        <v>6.1681445665222601E-3</v>
      </c>
    </row>
    <row r="75" spans="1:10">
      <c r="A75" s="7" t="s">
        <v>2271</v>
      </c>
      <c r="B75" s="31">
        <v>14038</v>
      </c>
      <c r="C75" s="7" t="s">
        <v>2316</v>
      </c>
      <c r="D75" s="32">
        <v>4372225.6399999997</v>
      </c>
      <c r="E75" s="32">
        <v>0</v>
      </c>
      <c r="F75" s="32">
        <v>0</v>
      </c>
      <c r="G75" s="32">
        <v>0</v>
      </c>
      <c r="H75" s="33">
        <v>7.3044058852800298E-4</v>
      </c>
      <c r="I75" s="33">
        <v>7.3044058852800298E-4</v>
      </c>
    </row>
    <row r="76" spans="1:10">
      <c r="A76" s="7" t="s">
        <v>2271</v>
      </c>
      <c r="B76" s="31">
        <v>14038</v>
      </c>
      <c r="C76" s="7" t="s">
        <v>2317</v>
      </c>
      <c r="D76" s="32">
        <v>4378868.46</v>
      </c>
      <c r="E76" s="32">
        <v>0</v>
      </c>
      <c r="F76" s="32">
        <v>0</v>
      </c>
      <c r="G76" s="32">
        <v>0</v>
      </c>
      <c r="H76" s="33">
        <v>1.5193223193303901E-3</v>
      </c>
      <c r="I76" s="33">
        <v>1.5193223193303901E-3</v>
      </c>
    </row>
    <row r="77" spans="1:10">
      <c r="A77" s="7" t="s">
        <v>2271</v>
      </c>
      <c r="B77" s="31">
        <v>14038</v>
      </c>
      <c r="C77" s="7" t="s">
        <v>2318</v>
      </c>
      <c r="D77" s="32">
        <v>4381954.5199999996</v>
      </c>
      <c r="E77" s="32">
        <v>0</v>
      </c>
      <c r="F77" s="32">
        <v>0</v>
      </c>
      <c r="G77" s="32">
        <v>0</v>
      </c>
      <c r="H77" s="33">
        <v>7.04761978623347E-4</v>
      </c>
      <c r="I77" s="33">
        <v>7.04761978623347E-4</v>
      </c>
    </row>
    <row r="78" spans="1:10">
      <c r="A78" s="7" t="s">
        <v>2271</v>
      </c>
      <c r="B78" s="31">
        <v>14038</v>
      </c>
      <c r="C78" s="7" t="s">
        <v>2319</v>
      </c>
      <c r="D78" s="32">
        <v>4366224.05</v>
      </c>
      <c r="E78" s="32">
        <v>0</v>
      </c>
      <c r="F78" s="32">
        <v>0</v>
      </c>
      <c r="G78" s="32">
        <v>0</v>
      </c>
      <c r="H78" s="33">
        <v>-3.5898295904722701E-3</v>
      </c>
      <c r="I78" s="33">
        <v>-3.5898295904722701E-3</v>
      </c>
    </row>
    <row r="79" spans="1:10">
      <c r="A79" s="7" t="s">
        <v>2271</v>
      </c>
      <c r="B79" s="31">
        <v>14038</v>
      </c>
      <c r="C79" s="7" t="s">
        <v>2320</v>
      </c>
      <c r="D79" s="32">
        <v>4365235.95</v>
      </c>
      <c r="E79" s="32">
        <v>4292.46</v>
      </c>
      <c r="F79" s="32">
        <v>0</v>
      </c>
      <c r="G79" s="32">
        <v>0</v>
      </c>
      <c r="H79" s="33">
        <v>-1.20941113867035E-3</v>
      </c>
      <c r="I79" s="33">
        <v>-1.20941113867035E-3</v>
      </c>
    </row>
    <row r="80" spans="1:10">
      <c r="A80" s="7" t="s">
        <v>2271</v>
      </c>
      <c r="B80" s="31">
        <v>14038</v>
      </c>
      <c r="C80" s="7" t="s">
        <v>2321</v>
      </c>
      <c r="D80" s="32">
        <v>4369758.6100000003</v>
      </c>
      <c r="E80" s="32">
        <v>3330</v>
      </c>
      <c r="F80" s="32">
        <v>0</v>
      </c>
      <c r="G80" s="32">
        <v>0</v>
      </c>
      <c r="H80" s="33">
        <v>2.7321776271915798E-4</v>
      </c>
      <c r="I80" s="33">
        <v>2.7321776271915798E-4</v>
      </c>
    </row>
    <row r="81" spans="1:10">
      <c r="A81" s="7" t="s">
        <v>2271</v>
      </c>
      <c r="B81" s="31">
        <v>14038</v>
      </c>
      <c r="C81" s="7" t="s">
        <v>2322</v>
      </c>
      <c r="D81" s="32">
        <v>4379972.74</v>
      </c>
      <c r="E81" s="32">
        <v>0</v>
      </c>
      <c r="F81" s="32">
        <v>0</v>
      </c>
      <c r="G81" s="32">
        <v>0</v>
      </c>
      <c r="H81" s="33">
        <v>2.3374586359588001E-3</v>
      </c>
      <c r="I81" s="33">
        <v>2.3374586359588001E-3</v>
      </c>
      <c r="J81" s="8"/>
    </row>
    <row r="82" spans="1:10">
      <c r="A82" s="7" t="s">
        <v>2271</v>
      </c>
      <c r="B82" s="31">
        <v>14038</v>
      </c>
      <c r="C82" s="7" t="s">
        <v>2323</v>
      </c>
      <c r="D82" s="32">
        <v>4401097.17</v>
      </c>
      <c r="E82" s="32">
        <v>0</v>
      </c>
      <c r="F82" s="32">
        <v>0</v>
      </c>
      <c r="G82" s="32">
        <v>0</v>
      </c>
      <c r="H82" s="33">
        <v>4.8229592406092703E-3</v>
      </c>
      <c r="I82" s="33">
        <v>4.8229592406092703E-3</v>
      </c>
    </row>
    <row r="83" spans="1:10">
      <c r="A83" s="7" t="s">
        <v>2271</v>
      </c>
      <c r="B83" s="31">
        <v>14038</v>
      </c>
      <c r="C83" s="7" t="s">
        <v>2324</v>
      </c>
      <c r="D83" s="32">
        <v>4416361.4800000004</v>
      </c>
      <c r="E83" s="32">
        <v>14179</v>
      </c>
      <c r="F83" s="32">
        <v>0</v>
      </c>
      <c r="G83" s="32">
        <v>0</v>
      </c>
      <c r="H83" s="33">
        <v>2.4659987227693098E-4</v>
      </c>
      <c r="I83" s="33">
        <v>2.4659987227693098E-4</v>
      </c>
    </row>
    <row r="84" spans="1:10">
      <c r="A84" s="7" t="s">
        <v>2271</v>
      </c>
      <c r="B84" s="31">
        <v>14038</v>
      </c>
      <c r="C84" s="7" t="s">
        <v>2325</v>
      </c>
      <c r="D84" s="32">
        <v>4430001.0199999996</v>
      </c>
      <c r="E84" s="32">
        <v>9865.24</v>
      </c>
      <c r="F84" s="32">
        <v>0</v>
      </c>
      <c r="G84" s="32">
        <v>0</v>
      </c>
      <c r="H84" s="33">
        <v>8.5461754367055498E-4</v>
      </c>
      <c r="I84" s="33">
        <v>8.5461754367055498E-4</v>
      </c>
    </row>
    <row r="85" spans="1:10">
      <c r="A85" s="7" t="s">
        <v>2271</v>
      </c>
      <c r="B85" s="31">
        <v>14038</v>
      </c>
      <c r="C85" s="7" t="s">
        <v>2326</v>
      </c>
      <c r="D85" s="32">
        <v>4441291.29</v>
      </c>
      <c r="E85" s="32">
        <v>0</v>
      </c>
      <c r="F85" s="32">
        <v>0</v>
      </c>
      <c r="G85" s="32">
        <v>0</v>
      </c>
      <c r="H85" s="33">
        <v>2.5485930926489901E-3</v>
      </c>
      <c r="I85" s="33">
        <v>2.5485930926489901E-3</v>
      </c>
    </row>
    <row r="86" spans="1:10">
      <c r="A86" s="7" t="s">
        <v>2271</v>
      </c>
      <c r="B86" s="31">
        <v>14038</v>
      </c>
      <c r="C86" s="7" t="s">
        <v>2327</v>
      </c>
      <c r="D86" s="32">
        <v>4460597.68</v>
      </c>
      <c r="E86" s="32">
        <v>4547.82</v>
      </c>
      <c r="F86" s="32">
        <v>0</v>
      </c>
      <c r="G86" s="32">
        <v>0</v>
      </c>
      <c r="H86" s="33">
        <v>3.32303581015525E-3</v>
      </c>
      <c r="I86" s="33">
        <v>3.32303581015525E-3</v>
      </c>
    </row>
    <row r="87" spans="1:10">
      <c r="A87" s="7" t="s">
        <v>2271</v>
      </c>
      <c r="B87" s="31">
        <v>14038</v>
      </c>
      <c r="C87" s="7" t="s">
        <v>2328</v>
      </c>
      <c r="D87" s="32">
        <v>4482959.47</v>
      </c>
      <c r="E87" s="32">
        <v>0</v>
      </c>
      <c r="F87" s="32">
        <v>0</v>
      </c>
      <c r="G87" s="32">
        <v>0</v>
      </c>
      <c r="H87" s="33">
        <v>5.01318244868032E-3</v>
      </c>
      <c r="I87" s="33">
        <v>5.01318244868032E-3</v>
      </c>
      <c r="J87" s="8"/>
    </row>
    <row r="88" spans="1:10">
      <c r="A88" s="7" t="s">
        <v>2271</v>
      </c>
      <c r="B88" s="31">
        <v>14038</v>
      </c>
      <c r="C88" s="7" t="s">
        <v>2329</v>
      </c>
      <c r="D88" s="32">
        <v>4474091.9800000004</v>
      </c>
      <c r="E88" s="32">
        <v>0</v>
      </c>
      <c r="F88" s="32">
        <v>0</v>
      </c>
      <c r="G88" s="32">
        <v>0</v>
      </c>
      <c r="H88" s="33">
        <v>-1.9780437586691701E-3</v>
      </c>
      <c r="I88" s="33">
        <v>-1.9780437586691701E-3</v>
      </c>
    </row>
    <row r="89" spans="1:10">
      <c r="A89" s="7" t="s">
        <v>2271</v>
      </c>
      <c r="B89" s="31">
        <v>14038</v>
      </c>
      <c r="C89" s="7" t="s">
        <v>2330</v>
      </c>
      <c r="D89" s="32">
        <v>4481473.9400000004</v>
      </c>
      <c r="E89" s="32">
        <v>0</v>
      </c>
      <c r="F89" s="32">
        <v>0</v>
      </c>
      <c r="G89" s="32">
        <v>0</v>
      </c>
      <c r="H89" s="33">
        <v>1.64993478743836E-3</v>
      </c>
      <c r="I89" s="33">
        <v>1.64993478743836E-3</v>
      </c>
    </row>
    <row r="90" spans="1:10">
      <c r="A90" s="7" t="s">
        <v>2271</v>
      </c>
      <c r="B90" s="31">
        <v>14038</v>
      </c>
      <c r="C90" s="7" t="s">
        <v>2331</v>
      </c>
      <c r="D90" s="32">
        <v>4588025.0599999996</v>
      </c>
      <c r="E90" s="32">
        <v>121315.66</v>
      </c>
      <c r="F90" s="32">
        <v>0</v>
      </c>
      <c r="G90" s="32">
        <v>0</v>
      </c>
      <c r="H90" s="33">
        <v>-3.2945723209987202E-3</v>
      </c>
      <c r="I90" s="33">
        <v>-3.2945723209987202E-3</v>
      </c>
    </row>
    <row r="91" spans="1:10">
      <c r="A91" s="7" t="s">
        <v>2271</v>
      </c>
      <c r="B91" s="31">
        <v>14038</v>
      </c>
      <c r="C91" s="7" t="s">
        <v>2332</v>
      </c>
      <c r="D91" s="32">
        <v>4577017.42</v>
      </c>
      <c r="E91" s="32">
        <v>0</v>
      </c>
      <c r="F91" s="32">
        <v>3974.2</v>
      </c>
      <c r="G91" s="32">
        <v>0</v>
      </c>
      <c r="H91" s="33">
        <v>-1.5343285261890699E-3</v>
      </c>
      <c r="I91" s="33">
        <v>-1.5343285261890699E-3</v>
      </c>
    </row>
    <row r="92" spans="1:10">
      <c r="A92" s="7" t="s">
        <v>2271</v>
      </c>
      <c r="B92" s="31">
        <v>14038</v>
      </c>
      <c r="C92" s="7" t="s">
        <v>2333</v>
      </c>
      <c r="D92" s="32">
        <v>4597239.5599999996</v>
      </c>
      <c r="E92" s="32">
        <v>5444.52</v>
      </c>
      <c r="F92" s="32">
        <v>0</v>
      </c>
      <c r="G92" s="32">
        <v>0</v>
      </c>
      <c r="H92" s="33">
        <v>3.2286571459019301E-3</v>
      </c>
      <c r="I92" s="33">
        <v>3.2286571459019301E-3</v>
      </c>
    </row>
    <row r="93" spans="1:10">
      <c r="A93" s="7" t="s">
        <v>2271</v>
      </c>
      <c r="B93" s="31">
        <v>14038</v>
      </c>
      <c r="C93" s="7" t="s">
        <v>2334</v>
      </c>
      <c r="D93" s="32">
        <v>4623097.9000000004</v>
      </c>
      <c r="E93" s="32">
        <v>14380.56</v>
      </c>
      <c r="F93" s="32">
        <v>0</v>
      </c>
      <c r="G93" s="32">
        <v>0</v>
      </c>
      <c r="H93" s="33">
        <v>2.4966678047118099E-3</v>
      </c>
      <c r="I93" s="33">
        <v>2.4966678047118099E-3</v>
      </c>
      <c r="J93" s="8"/>
    </row>
    <row r="94" spans="1:10">
      <c r="A94" s="7" t="s">
        <v>2271</v>
      </c>
      <c r="B94" s="31">
        <v>14038</v>
      </c>
      <c r="C94" s="7" t="s">
        <v>2335</v>
      </c>
      <c r="D94" s="32">
        <v>4598266.59</v>
      </c>
      <c r="E94" s="32">
        <v>-31305.17</v>
      </c>
      <c r="F94" s="32">
        <v>0</v>
      </c>
      <c r="G94" s="32">
        <v>742.82</v>
      </c>
      <c r="H94" s="33">
        <v>1.56100522984848E-3</v>
      </c>
      <c r="I94" s="33">
        <v>1.4003294198032801E-3</v>
      </c>
    </row>
    <row r="95" spans="1:10" ht="15" thickBot="1">
      <c r="A95" s="34"/>
      <c r="B95" s="34"/>
      <c r="C95" s="34"/>
      <c r="D95" s="34"/>
      <c r="E95" s="34"/>
      <c r="F95" s="34"/>
      <c r="G95" s="34"/>
      <c r="H95" s="34"/>
      <c r="I95" s="34"/>
    </row>
    <row r="96" spans="1:10">
      <c r="A96" s="7" t="s">
        <v>2271</v>
      </c>
      <c r="B96" s="31">
        <v>14038</v>
      </c>
      <c r="C96" s="7" t="s">
        <v>2269</v>
      </c>
      <c r="D96" s="32">
        <v>4598266.59</v>
      </c>
      <c r="E96" s="32">
        <v>146050.09</v>
      </c>
      <c r="F96" s="32">
        <v>3974.2</v>
      </c>
      <c r="G96" s="32">
        <v>742.82</v>
      </c>
      <c r="H96" s="33">
        <v>2.6124531715979098E-2</v>
      </c>
      <c r="I96" s="33">
        <v>2.5959915292736099E-2</v>
      </c>
      <c r="J96" s="8"/>
    </row>
    <row r="97" spans="1:10" ht="15" thickBot="1">
      <c r="A97" s="34"/>
      <c r="B97" s="34"/>
      <c r="C97" s="34"/>
      <c r="D97" s="34"/>
      <c r="E97" s="34"/>
      <c r="F97" s="34"/>
      <c r="G97" s="34"/>
      <c r="H97" s="34"/>
      <c r="I97" s="34"/>
    </row>
    <row r="98" spans="1:10" ht="15" thickBot="1">
      <c r="A98" s="17"/>
      <c r="B98" s="17"/>
      <c r="C98" s="17"/>
      <c r="D98" s="17"/>
      <c r="E98" s="17"/>
      <c r="F98" s="17"/>
      <c r="G98" s="17"/>
      <c r="H98" s="17"/>
      <c r="I98" s="17"/>
    </row>
    <row r="99" spans="1:10">
      <c r="A99" s="13"/>
      <c r="B99" s="14"/>
      <c r="C99" s="13"/>
      <c r="D99" s="15"/>
      <c r="E99" s="15"/>
      <c r="F99" s="15"/>
      <c r="G99" s="15"/>
      <c r="H99" s="16"/>
      <c r="I99" s="16"/>
      <c r="J99" s="8"/>
    </row>
    <row r="100" spans="1:10" ht="15" thickBot="1">
      <c r="A100" s="17"/>
      <c r="B100" s="17"/>
      <c r="C100" s="17"/>
      <c r="D100" s="17"/>
      <c r="E100" s="17"/>
      <c r="F100" s="17"/>
      <c r="G100" s="17"/>
      <c r="H100" s="17"/>
      <c r="I100" s="17"/>
    </row>
    <row r="101" spans="1:10">
      <c r="A101" s="27" t="s">
        <v>2272</v>
      </c>
      <c r="B101" s="30">
        <v>14039</v>
      </c>
      <c r="C101" s="26"/>
      <c r="D101" s="26"/>
      <c r="E101" s="26"/>
      <c r="F101" s="26"/>
      <c r="G101" s="26"/>
      <c r="H101" s="26"/>
      <c r="I101" s="26"/>
    </row>
    <row r="102" spans="1:10">
      <c r="A102" s="7" t="s">
        <v>2272</v>
      </c>
      <c r="B102" s="31">
        <v>14039</v>
      </c>
      <c r="C102" s="7" t="s">
        <v>2307</v>
      </c>
      <c r="D102" s="32">
        <v>4517225.9400000004</v>
      </c>
      <c r="E102" s="26"/>
      <c r="F102" s="26"/>
      <c r="G102" s="26"/>
      <c r="H102" s="26"/>
      <c r="I102" s="26"/>
      <c r="J102" s="8"/>
    </row>
    <row r="103" spans="1:10">
      <c r="A103" s="7" t="s">
        <v>2272</v>
      </c>
      <c r="B103" s="31">
        <v>14039</v>
      </c>
      <c r="C103" s="7" t="s">
        <v>2315</v>
      </c>
      <c r="D103" s="32">
        <v>4539832.66</v>
      </c>
      <c r="E103" s="32">
        <v>0</v>
      </c>
      <c r="F103" s="32">
        <v>0</v>
      </c>
      <c r="G103" s="32">
        <v>0</v>
      </c>
      <c r="H103" s="33">
        <v>5.0045581735944601E-3</v>
      </c>
      <c r="I103" s="33">
        <v>5.0045581735944601E-3</v>
      </c>
    </row>
    <row r="104" spans="1:10">
      <c r="A104" s="7" t="s">
        <v>2272</v>
      </c>
      <c r="B104" s="31">
        <v>14039</v>
      </c>
      <c r="C104" s="7" t="s">
        <v>2316</v>
      </c>
      <c r="D104" s="32">
        <v>4542963.6100000003</v>
      </c>
      <c r="E104" s="32">
        <v>0</v>
      </c>
      <c r="F104" s="32">
        <v>0</v>
      </c>
      <c r="G104" s="32">
        <v>0</v>
      </c>
      <c r="H104" s="33">
        <v>6.8966198414899304E-4</v>
      </c>
      <c r="I104" s="33">
        <v>6.8966198414899304E-4</v>
      </c>
    </row>
    <row r="105" spans="1:10">
      <c r="A105" s="7" t="s">
        <v>2272</v>
      </c>
      <c r="B105" s="31">
        <v>14039</v>
      </c>
      <c r="C105" s="7" t="s">
        <v>2317</v>
      </c>
      <c r="D105" s="32">
        <v>4548803.21</v>
      </c>
      <c r="E105" s="32">
        <v>0</v>
      </c>
      <c r="F105" s="32">
        <v>0</v>
      </c>
      <c r="G105" s="32">
        <v>0</v>
      </c>
      <c r="H105" s="33">
        <v>1.28541641565105E-3</v>
      </c>
      <c r="I105" s="33">
        <v>1.28541641565105E-3</v>
      </c>
      <c r="J105" s="8"/>
    </row>
    <row r="106" spans="1:10">
      <c r="A106" s="7" t="s">
        <v>2272</v>
      </c>
      <c r="B106" s="31">
        <v>14039</v>
      </c>
      <c r="C106" s="7" t="s">
        <v>2318</v>
      </c>
      <c r="D106" s="32">
        <v>4551825.1500000004</v>
      </c>
      <c r="E106" s="32">
        <v>0</v>
      </c>
      <c r="F106" s="32">
        <v>0</v>
      </c>
      <c r="G106" s="32">
        <v>0</v>
      </c>
      <c r="H106" s="33">
        <v>6.6433737853444097E-4</v>
      </c>
      <c r="I106" s="33">
        <v>6.6433737853444097E-4</v>
      </c>
    </row>
    <row r="107" spans="1:10">
      <c r="A107" s="7" t="s">
        <v>2272</v>
      </c>
      <c r="B107" s="31">
        <v>14039</v>
      </c>
      <c r="C107" s="7" t="s">
        <v>2319</v>
      </c>
      <c r="D107" s="32">
        <v>4540845.8</v>
      </c>
      <c r="E107" s="32">
        <v>0</v>
      </c>
      <c r="F107" s="32">
        <v>0</v>
      </c>
      <c r="G107" s="32">
        <v>0</v>
      </c>
      <c r="H107" s="33">
        <v>-2.4120763953335801E-3</v>
      </c>
      <c r="I107" s="33">
        <v>-2.4120763953335801E-3</v>
      </c>
    </row>
    <row r="108" spans="1:10">
      <c r="A108" s="7" t="s">
        <v>2272</v>
      </c>
      <c r="B108" s="31">
        <v>14039</v>
      </c>
      <c r="C108" s="7" t="s">
        <v>2320</v>
      </c>
      <c r="D108" s="32">
        <v>4535432.04</v>
      </c>
      <c r="E108" s="32">
        <v>0</v>
      </c>
      <c r="F108" s="32">
        <v>0</v>
      </c>
      <c r="G108" s="32">
        <v>0</v>
      </c>
      <c r="H108" s="33">
        <v>-1.19223603673124E-3</v>
      </c>
      <c r="I108" s="33">
        <v>-1.19223603673124E-3</v>
      </c>
    </row>
    <row r="109" spans="1:10">
      <c r="A109" s="7" t="s">
        <v>2272</v>
      </c>
      <c r="B109" s="31">
        <v>14039</v>
      </c>
      <c r="C109" s="7" t="s">
        <v>2321</v>
      </c>
      <c r="D109" s="32">
        <v>4581433.75</v>
      </c>
      <c r="E109" s="32">
        <v>45619.21</v>
      </c>
      <c r="F109" s="32">
        <v>0</v>
      </c>
      <c r="G109" s="32">
        <v>0</v>
      </c>
      <c r="H109" s="33">
        <v>8.4335956668901702E-5</v>
      </c>
      <c r="I109" s="33">
        <v>8.4335956668901702E-5</v>
      </c>
    </row>
    <row r="110" spans="1:10">
      <c r="A110" s="7" t="s">
        <v>2272</v>
      </c>
      <c r="B110" s="31">
        <v>14039</v>
      </c>
      <c r="C110" s="7" t="s">
        <v>2322</v>
      </c>
      <c r="D110" s="32">
        <v>4590620.1399999997</v>
      </c>
      <c r="E110" s="32">
        <v>0</v>
      </c>
      <c r="F110" s="32">
        <v>0</v>
      </c>
      <c r="G110" s="32">
        <v>0</v>
      </c>
      <c r="H110" s="33">
        <v>2.0051343097562402E-3</v>
      </c>
      <c r="I110" s="33">
        <v>2.0051343097562402E-3</v>
      </c>
    </row>
    <row r="111" spans="1:10">
      <c r="A111" s="7" t="s">
        <v>2272</v>
      </c>
      <c r="B111" s="31">
        <v>14039</v>
      </c>
      <c r="C111" s="7" t="s">
        <v>2323</v>
      </c>
      <c r="D111" s="32">
        <v>4609161.05</v>
      </c>
      <c r="E111" s="32">
        <v>0</v>
      </c>
      <c r="F111" s="32">
        <v>0</v>
      </c>
      <c r="G111" s="32">
        <v>0</v>
      </c>
      <c r="H111" s="33">
        <v>4.0388682649745702E-3</v>
      </c>
      <c r="I111" s="33">
        <v>4.0388682649745702E-3</v>
      </c>
    </row>
    <row r="112" spans="1:10">
      <c r="A112" s="7" t="s">
        <v>2272</v>
      </c>
      <c r="B112" s="31">
        <v>14039</v>
      </c>
      <c r="C112" s="7" t="s">
        <v>2324</v>
      </c>
      <c r="D112" s="32">
        <v>4624662.0199999996</v>
      </c>
      <c r="E112" s="32">
        <v>12641.56</v>
      </c>
      <c r="F112" s="32">
        <v>0</v>
      </c>
      <c r="G112" s="32">
        <v>0</v>
      </c>
      <c r="H112" s="33">
        <v>6.2037537178283298E-4</v>
      </c>
      <c r="I112" s="33">
        <v>6.2037537178283298E-4</v>
      </c>
    </row>
    <row r="113" spans="1:10">
      <c r="A113" s="7" t="s">
        <v>2272</v>
      </c>
      <c r="B113" s="31">
        <v>14039</v>
      </c>
      <c r="C113" s="7" t="s">
        <v>2325</v>
      </c>
      <c r="D113" s="32">
        <v>4629053.46</v>
      </c>
      <c r="E113" s="32">
        <v>0</v>
      </c>
      <c r="F113" s="32">
        <v>0</v>
      </c>
      <c r="G113" s="32">
        <v>0</v>
      </c>
      <c r="H113" s="33">
        <v>9.4956993203143601E-4</v>
      </c>
      <c r="I113" s="33">
        <v>9.4956993203143601E-4</v>
      </c>
      <c r="J113" s="8"/>
    </row>
    <row r="114" spans="1:10">
      <c r="A114" s="7" t="s">
        <v>2272</v>
      </c>
      <c r="B114" s="31">
        <v>14039</v>
      </c>
      <c r="C114" s="7" t="s">
        <v>2326</v>
      </c>
      <c r="D114" s="32">
        <v>4609493.01</v>
      </c>
      <c r="E114" s="32">
        <v>0</v>
      </c>
      <c r="F114" s="32">
        <v>28390.02</v>
      </c>
      <c r="G114" s="32">
        <v>0</v>
      </c>
      <c r="H114" s="33">
        <v>1.91919494115389E-3</v>
      </c>
      <c r="I114" s="33">
        <v>1.91919494115389E-3</v>
      </c>
    </row>
    <row r="115" spans="1:10">
      <c r="A115" s="7" t="s">
        <v>2272</v>
      </c>
      <c r="B115" s="31">
        <v>14039</v>
      </c>
      <c r="C115" s="7" t="s">
        <v>2327</v>
      </c>
      <c r="D115" s="32">
        <v>4624023.55</v>
      </c>
      <c r="E115" s="32">
        <v>2539.9</v>
      </c>
      <c r="F115" s="32">
        <v>0</v>
      </c>
      <c r="G115" s="32">
        <v>0</v>
      </c>
      <c r="H115" s="33">
        <v>2.6012925877068002E-3</v>
      </c>
      <c r="I115" s="33">
        <v>2.6012925877068002E-3</v>
      </c>
    </row>
    <row r="116" spans="1:10">
      <c r="A116" s="7" t="s">
        <v>2272</v>
      </c>
      <c r="B116" s="31">
        <v>14039</v>
      </c>
      <c r="C116" s="7" t="s">
        <v>2328</v>
      </c>
      <c r="D116" s="32">
        <v>4643010.4800000004</v>
      </c>
      <c r="E116" s="32">
        <v>0</v>
      </c>
      <c r="F116" s="32">
        <v>0</v>
      </c>
      <c r="G116" s="32">
        <v>0</v>
      </c>
      <c r="H116" s="33">
        <v>4.1061490701101997E-3</v>
      </c>
      <c r="I116" s="33">
        <v>4.1061490701101997E-3</v>
      </c>
    </row>
    <row r="117" spans="1:10">
      <c r="A117" s="7" t="s">
        <v>2272</v>
      </c>
      <c r="B117" s="31">
        <v>14039</v>
      </c>
      <c r="C117" s="7" t="s">
        <v>2329</v>
      </c>
      <c r="D117" s="32">
        <v>4636024.87</v>
      </c>
      <c r="E117" s="32">
        <v>0</v>
      </c>
      <c r="F117" s="32">
        <v>0</v>
      </c>
      <c r="G117" s="32">
        <v>0</v>
      </c>
      <c r="H117" s="33">
        <v>-1.5045432333376E-3</v>
      </c>
      <c r="I117" s="33">
        <v>-1.5045432333376E-3</v>
      </c>
    </row>
    <row r="118" spans="1:10">
      <c r="A118" s="7" t="s">
        <v>2272</v>
      </c>
      <c r="B118" s="31">
        <v>14039</v>
      </c>
      <c r="C118" s="7" t="s">
        <v>2330</v>
      </c>
      <c r="D118" s="32">
        <v>4642433.68</v>
      </c>
      <c r="E118" s="32">
        <v>0</v>
      </c>
      <c r="F118" s="32">
        <v>0</v>
      </c>
      <c r="G118" s="32">
        <v>0</v>
      </c>
      <c r="H118" s="33">
        <v>1.3823933606291799E-3</v>
      </c>
      <c r="I118" s="33">
        <v>1.3823933606291799E-3</v>
      </c>
    </row>
    <row r="119" spans="1:10">
      <c r="A119" s="7" t="s">
        <v>2272</v>
      </c>
      <c r="B119" s="31">
        <v>14039</v>
      </c>
      <c r="C119" s="7" t="s">
        <v>2331</v>
      </c>
      <c r="D119" s="32">
        <v>4688611.25</v>
      </c>
      <c r="E119" s="32">
        <v>59195.17</v>
      </c>
      <c r="F119" s="32">
        <v>0</v>
      </c>
      <c r="G119" s="32">
        <v>0</v>
      </c>
      <c r="H119" s="33">
        <v>-2.8040465189800301E-3</v>
      </c>
      <c r="I119" s="33">
        <v>-2.8040465189800301E-3</v>
      </c>
    </row>
    <row r="120" spans="1:10">
      <c r="A120" s="7" t="s">
        <v>2272</v>
      </c>
      <c r="B120" s="31">
        <v>14039</v>
      </c>
      <c r="C120" s="7" t="s">
        <v>2332</v>
      </c>
      <c r="D120" s="32">
        <v>4678242.09</v>
      </c>
      <c r="E120" s="32">
        <v>0</v>
      </c>
      <c r="F120" s="32">
        <v>0</v>
      </c>
      <c r="G120" s="32">
        <v>0</v>
      </c>
      <c r="H120" s="33">
        <v>-2.2115631787558202E-3</v>
      </c>
      <c r="I120" s="33">
        <v>-2.2115631787558202E-3</v>
      </c>
    </row>
    <row r="121" spans="1:10">
      <c r="A121" s="7" t="s">
        <v>2272</v>
      </c>
      <c r="B121" s="31">
        <v>14039</v>
      </c>
      <c r="C121" s="7" t="s">
        <v>2333</v>
      </c>
      <c r="D121" s="32">
        <v>4692933.22</v>
      </c>
      <c r="E121" s="32">
        <v>0</v>
      </c>
      <c r="F121" s="32">
        <v>0</v>
      </c>
      <c r="G121" s="32">
        <v>0</v>
      </c>
      <c r="H121" s="33">
        <v>3.1403099107254499E-3</v>
      </c>
      <c r="I121" s="33">
        <v>3.1403099107254499E-3</v>
      </c>
      <c r="J121" s="8"/>
    </row>
    <row r="122" spans="1:10">
      <c r="A122" s="7" t="s">
        <v>2272</v>
      </c>
      <c r="B122" s="31">
        <v>14039</v>
      </c>
      <c r="C122" s="7" t="s">
        <v>2334</v>
      </c>
      <c r="D122" s="32">
        <v>4707484.78</v>
      </c>
      <c r="E122" s="32">
        <v>5620.76</v>
      </c>
      <c r="F122" s="32">
        <v>0</v>
      </c>
      <c r="G122" s="32">
        <v>0</v>
      </c>
      <c r="H122" s="33">
        <v>1.9030315543251399E-3</v>
      </c>
      <c r="I122" s="33">
        <v>1.9030315543251399E-3</v>
      </c>
    </row>
    <row r="123" spans="1:10">
      <c r="A123" s="7" t="s">
        <v>2272</v>
      </c>
      <c r="B123" s="31">
        <v>14039</v>
      </c>
      <c r="C123" s="7" t="s">
        <v>2335</v>
      </c>
      <c r="D123" s="32">
        <v>4717183.3</v>
      </c>
      <c r="E123" s="32">
        <v>4900.79</v>
      </c>
      <c r="F123" s="32">
        <v>1353.67</v>
      </c>
      <c r="G123" s="32">
        <v>722.57</v>
      </c>
      <c r="H123" s="33">
        <v>1.4606414142166501E-3</v>
      </c>
      <c r="I123" s="33">
        <v>1.3071034053702101E-3</v>
      </c>
    </row>
    <row r="124" spans="1:10" ht="15" thickBot="1">
      <c r="A124" s="34"/>
      <c r="B124" s="34"/>
      <c r="C124" s="34"/>
      <c r="D124" s="34"/>
      <c r="E124" s="34"/>
      <c r="F124" s="34"/>
      <c r="G124" s="34"/>
      <c r="H124" s="34"/>
      <c r="I124" s="34"/>
    </row>
    <row r="125" spans="1:10">
      <c r="A125" s="7" t="s">
        <v>2272</v>
      </c>
      <c r="B125" s="31">
        <v>14039</v>
      </c>
      <c r="C125" s="7" t="s">
        <v>2269</v>
      </c>
      <c r="D125" s="32">
        <v>4717183.3</v>
      </c>
      <c r="E125" s="32">
        <v>130517.39</v>
      </c>
      <c r="F125" s="32">
        <v>29743.69</v>
      </c>
      <c r="G125" s="32">
        <v>722.57</v>
      </c>
      <c r="H125" s="33">
        <v>2.19092924091231E-2</v>
      </c>
      <c r="I125" s="33">
        <v>2.1752619334326501E-2</v>
      </c>
      <c r="J125" s="8"/>
    </row>
    <row r="126" spans="1:10" ht="15" thickBot="1">
      <c r="A126" s="34"/>
      <c r="B126" s="34"/>
      <c r="C126" s="34"/>
      <c r="D126" s="34"/>
      <c r="E126" s="34"/>
      <c r="F126" s="34"/>
      <c r="G126" s="34"/>
      <c r="H126" s="34"/>
      <c r="I126" s="34"/>
    </row>
    <row r="127" spans="1:10">
      <c r="A127" s="13"/>
      <c r="B127" s="14"/>
      <c r="C127" s="13"/>
      <c r="D127" s="15"/>
      <c r="E127" s="15"/>
      <c r="F127" s="15"/>
      <c r="G127" s="15"/>
      <c r="H127" s="16"/>
      <c r="I127" s="16"/>
    </row>
    <row r="128" spans="1:10" ht="15" thickBot="1">
      <c r="A128" s="17"/>
      <c r="B128" s="17"/>
      <c r="C128" s="17"/>
      <c r="D128" s="17"/>
      <c r="E128" s="17"/>
      <c r="F128" s="17"/>
      <c r="G128" s="17"/>
      <c r="H128" s="17"/>
      <c r="I128" s="17"/>
    </row>
    <row r="129" spans="1:10">
      <c r="A129" s="13"/>
      <c r="B129" s="14"/>
      <c r="C129" s="13"/>
      <c r="D129" s="15"/>
      <c r="E129" s="15"/>
      <c r="F129" s="15"/>
      <c r="G129" s="15"/>
      <c r="H129" s="16"/>
      <c r="I129" s="16"/>
      <c r="J129" s="8"/>
    </row>
    <row r="130" spans="1:10">
      <c r="A130" s="27" t="s">
        <v>2273</v>
      </c>
      <c r="B130" s="30">
        <v>14054</v>
      </c>
      <c r="C130" s="26"/>
      <c r="D130" s="26"/>
      <c r="E130" s="26"/>
      <c r="F130" s="26"/>
      <c r="G130" s="26"/>
      <c r="H130" s="26"/>
      <c r="I130" s="26"/>
    </row>
    <row r="131" spans="1:10">
      <c r="A131" s="7" t="s">
        <v>2273</v>
      </c>
      <c r="B131" s="31">
        <v>14054</v>
      </c>
      <c r="C131" s="7" t="s">
        <v>2307</v>
      </c>
      <c r="D131" s="32">
        <v>3682355.62</v>
      </c>
      <c r="E131" s="26"/>
      <c r="F131" s="26"/>
      <c r="G131" s="26"/>
      <c r="H131" s="26"/>
      <c r="I131" s="26"/>
    </row>
    <row r="132" spans="1:10">
      <c r="A132" s="7" t="s">
        <v>2273</v>
      </c>
      <c r="B132" s="31">
        <v>14054</v>
      </c>
      <c r="C132" s="7" t="s">
        <v>2315</v>
      </c>
      <c r="D132" s="32">
        <v>3718355.04</v>
      </c>
      <c r="E132" s="32">
        <v>0</v>
      </c>
      <c r="F132" s="32">
        <v>0</v>
      </c>
      <c r="G132" s="32">
        <v>0</v>
      </c>
      <c r="H132" s="33">
        <v>9.7761932075424197E-3</v>
      </c>
      <c r="I132" s="33">
        <v>9.7761932075424197E-3</v>
      </c>
    </row>
    <row r="133" spans="1:10">
      <c r="A133" s="7" t="s">
        <v>2273</v>
      </c>
      <c r="B133" s="31">
        <v>14054</v>
      </c>
      <c r="C133" s="7" t="s">
        <v>2316</v>
      </c>
      <c r="D133" s="32">
        <v>3723393.28</v>
      </c>
      <c r="E133" s="32">
        <v>0</v>
      </c>
      <c r="F133" s="32">
        <v>0</v>
      </c>
      <c r="G133" s="32">
        <v>0</v>
      </c>
      <c r="H133" s="33">
        <v>1.3549647480677301E-3</v>
      </c>
      <c r="I133" s="33">
        <v>1.3549647480677301E-3</v>
      </c>
      <c r="J133" s="8"/>
    </row>
    <row r="134" spans="1:10">
      <c r="A134" s="7" t="s">
        <v>2273</v>
      </c>
      <c r="B134" s="31">
        <v>14054</v>
      </c>
      <c r="C134" s="7" t="s">
        <v>2317</v>
      </c>
      <c r="D134" s="32">
        <v>3726058.47</v>
      </c>
      <c r="E134" s="32">
        <v>0</v>
      </c>
      <c r="F134" s="32">
        <v>0</v>
      </c>
      <c r="G134" s="32">
        <v>0</v>
      </c>
      <c r="H134" s="33">
        <v>7.1579599563542705E-4</v>
      </c>
      <c r="I134" s="33">
        <v>7.1579599563542705E-4</v>
      </c>
    </row>
    <row r="135" spans="1:10">
      <c r="A135" s="7" t="s">
        <v>2273</v>
      </c>
      <c r="B135" s="31">
        <v>14054</v>
      </c>
      <c r="C135" s="7" t="s">
        <v>2318</v>
      </c>
      <c r="D135" s="32">
        <v>3760187.11</v>
      </c>
      <c r="E135" s="32">
        <v>41046.6</v>
      </c>
      <c r="F135" s="32">
        <v>0</v>
      </c>
      <c r="G135" s="32">
        <v>0</v>
      </c>
      <c r="H135" s="33">
        <v>-1.8566428991114701E-3</v>
      </c>
      <c r="I135" s="33">
        <v>-1.8566428991114701E-3</v>
      </c>
    </row>
    <row r="136" spans="1:10">
      <c r="A136" s="7" t="s">
        <v>2273</v>
      </c>
      <c r="B136" s="31">
        <v>14054</v>
      </c>
      <c r="C136" s="7" t="s">
        <v>2319</v>
      </c>
      <c r="D136" s="32">
        <v>3787513.33</v>
      </c>
      <c r="E136" s="32">
        <v>50462.23</v>
      </c>
      <c r="F136" s="32">
        <v>0</v>
      </c>
      <c r="G136" s="32">
        <v>0</v>
      </c>
      <c r="H136" s="33">
        <v>-6.15288796093982E-3</v>
      </c>
      <c r="I136" s="33">
        <v>-6.15288796093982E-3</v>
      </c>
    </row>
    <row r="137" spans="1:10">
      <c r="A137" s="7" t="s">
        <v>2273</v>
      </c>
      <c r="B137" s="31">
        <v>14054</v>
      </c>
      <c r="C137" s="7" t="s">
        <v>2320</v>
      </c>
      <c r="D137" s="32">
        <v>3828468.09</v>
      </c>
      <c r="E137" s="32">
        <v>31459.06</v>
      </c>
      <c r="F137" s="32">
        <v>0</v>
      </c>
      <c r="G137" s="32">
        <v>0</v>
      </c>
      <c r="H137" s="33">
        <v>2.5071066878594702E-3</v>
      </c>
      <c r="I137" s="33">
        <v>2.5071066878594702E-3</v>
      </c>
    </row>
    <row r="138" spans="1:10">
      <c r="A138" s="7" t="s">
        <v>2273</v>
      </c>
      <c r="B138" s="31">
        <v>14054</v>
      </c>
      <c r="C138" s="7" t="s">
        <v>2321</v>
      </c>
      <c r="D138" s="32">
        <v>3841584.22</v>
      </c>
      <c r="E138" s="32">
        <v>16512.91</v>
      </c>
      <c r="F138" s="32">
        <v>0</v>
      </c>
      <c r="G138" s="32">
        <v>0</v>
      </c>
      <c r="H138" s="33">
        <v>-8.8724260465244996E-4</v>
      </c>
      <c r="I138" s="33">
        <v>-8.8724260465244996E-4</v>
      </c>
    </row>
    <row r="139" spans="1:10">
      <c r="A139" s="7" t="s">
        <v>2273</v>
      </c>
      <c r="B139" s="31">
        <v>14054</v>
      </c>
      <c r="C139" s="7" t="s">
        <v>2322</v>
      </c>
      <c r="D139" s="32">
        <v>3843446.84</v>
      </c>
      <c r="E139" s="32">
        <v>407.43</v>
      </c>
      <c r="F139" s="32">
        <v>0</v>
      </c>
      <c r="G139" s="32">
        <v>0</v>
      </c>
      <c r="H139" s="33">
        <v>3.7879945269025901E-4</v>
      </c>
      <c r="I139" s="33">
        <v>3.7879945269025901E-4</v>
      </c>
      <c r="J139" s="8"/>
    </row>
    <row r="140" spans="1:10">
      <c r="A140" s="7" t="s">
        <v>2273</v>
      </c>
      <c r="B140" s="31">
        <v>14054</v>
      </c>
      <c r="C140" s="7" t="s">
        <v>2323</v>
      </c>
      <c r="D140" s="32">
        <v>3849957.48</v>
      </c>
      <c r="E140" s="32">
        <v>0</v>
      </c>
      <c r="F140" s="32">
        <v>0</v>
      </c>
      <c r="G140" s="32">
        <v>0</v>
      </c>
      <c r="H140" s="33">
        <v>1.6939586446835799E-3</v>
      </c>
      <c r="I140" s="33">
        <v>1.6939586446835799E-3</v>
      </c>
    </row>
    <row r="141" spans="1:10">
      <c r="A141" s="7" t="s">
        <v>2273</v>
      </c>
      <c r="B141" s="31">
        <v>14054</v>
      </c>
      <c r="C141" s="7" t="s">
        <v>2324</v>
      </c>
      <c r="D141" s="32">
        <v>3861942.23</v>
      </c>
      <c r="E141" s="32">
        <v>33844.400000000001</v>
      </c>
      <c r="F141" s="32">
        <v>0</v>
      </c>
      <c r="G141" s="32">
        <v>0</v>
      </c>
      <c r="H141" s="33">
        <v>-5.6778938763759603E-3</v>
      </c>
      <c r="I141" s="33">
        <v>-5.6778938763759603E-3</v>
      </c>
    </row>
    <row r="142" spans="1:10">
      <c r="A142" s="7" t="s">
        <v>2273</v>
      </c>
      <c r="B142" s="31">
        <v>14054</v>
      </c>
      <c r="C142" s="7" t="s">
        <v>2325</v>
      </c>
      <c r="D142" s="32">
        <v>3873223.27</v>
      </c>
      <c r="E142" s="32">
        <v>5483.78</v>
      </c>
      <c r="F142" s="32">
        <v>0</v>
      </c>
      <c r="G142" s="32">
        <v>0</v>
      </c>
      <c r="H142" s="33">
        <v>1.5011255101038401E-3</v>
      </c>
      <c r="I142" s="33">
        <v>1.5011255101038401E-3</v>
      </c>
    </row>
    <row r="143" spans="1:10">
      <c r="A143" s="7" t="s">
        <v>2273</v>
      </c>
      <c r="B143" s="31">
        <v>14054</v>
      </c>
      <c r="C143" s="7" t="s">
        <v>2326</v>
      </c>
      <c r="D143" s="32">
        <v>3901338.54</v>
      </c>
      <c r="E143" s="32">
        <v>0</v>
      </c>
      <c r="F143" s="32">
        <v>0</v>
      </c>
      <c r="G143" s="32">
        <v>0</v>
      </c>
      <c r="H143" s="33">
        <v>7.2588818253176398E-3</v>
      </c>
      <c r="I143" s="33">
        <v>7.2588818253176398E-3</v>
      </c>
    </row>
    <row r="144" spans="1:10">
      <c r="A144" s="7" t="s">
        <v>2273</v>
      </c>
      <c r="B144" s="31">
        <v>14054</v>
      </c>
      <c r="C144" s="7" t="s">
        <v>2327</v>
      </c>
      <c r="D144" s="32">
        <v>3948696.81</v>
      </c>
      <c r="E144" s="32">
        <v>53599.07</v>
      </c>
      <c r="F144" s="32">
        <v>0</v>
      </c>
      <c r="G144" s="32">
        <v>0</v>
      </c>
      <c r="H144" s="33">
        <v>-1.59965610162094E-3</v>
      </c>
      <c r="I144" s="33">
        <v>-1.59965610162094E-3</v>
      </c>
    </row>
    <row r="145" spans="1:10">
      <c r="A145" s="7" t="s">
        <v>2273</v>
      </c>
      <c r="B145" s="31">
        <v>14054</v>
      </c>
      <c r="C145" s="7" t="s">
        <v>2328</v>
      </c>
      <c r="D145" s="32">
        <v>4023591.04</v>
      </c>
      <c r="E145" s="32">
        <v>76399.22</v>
      </c>
      <c r="F145" s="32">
        <v>0</v>
      </c>
      <c r="G145" s="32">
        <v>0</v>
      </c>
      <c r="H145" s="33">
        <v>-3.8113587150800899E-4</v>
      </c>
      <c r="I145" s="33">
        <v>-3.8113587150800899E-4</v>
      </c>
    </row>
    <row r="146" spans="1:10">
      <c r="A146" s="7" t="s">
        <v>2273</v>
      </c>
      <c r="B146" s="31">
        <v>14054</v>
      </c>
      <c r="C146" s="7" t="s">
        <v>2329</v>
      </c>
      <c r="D146" s="32">
        <v>4028054.77</v>
      </c>
      <c r="E146" s="32">
        <v>5564.55</v>
      </c>
      <c r="F146" s="32">
        <v>0</v>
      </c>
      <c r="G146" s="32">
        <v>0</v>
      </c>
      <c r="H146" s="33">
        <v>-2.7359142344640701E-4</v>
      </c>
      <c r="I146" s="33">
        <v>-2.7359142344640701E-4</v>
      </c>
    </row>
    <row r="147" spans="1:10">
      <c r="A147" s="7" t="s">
        <v>2273</v>
      </c>
      <c r="B147" s="31">
        <v>14054</v>
      </c>
      <c r="C147" s="7" t="s">
        <v>2330</v>
      </c>
      <c r="D147" s="32">
        <v>4032348.48</v>
      </c>
      <c r="E147" s="32">
        <v>0</v>
      </c>
      <c r="F147" s="32">
        <v>0</v>
      </c>
      <c r="G147" s="32">
        <v>0</v>
      </c>
      <c r="H147" s="33">
        <v>1.06595124574249E-3</v>
      </c>
      <c r="I147" s="33">
        <v>1.06595124574249E-3</v>
      </c>
    </row>
    <row r="148" spans="1:10">
      <c r="A148" s="7" t="s">
        <v>2273</v>
      </c>
      <c r="B148" s="31">
        <v>14054</v>
      </c>
      <c r="C148" s="7" t="s">
        <v>2331</v>
      </c>
      <c r="D148" s="32">
        <v>4236418.67</v>
      </c>
      <c r="E148" s="32">
        <v>166136.82</v>
      </c>
      <c r="F148" s="32">
        <v>0</v>
      </c>
      <c r="G148" s="32">
        <v>0</v>
      </c>
      <c r="H148" s="33">
        <v>9.40726482052456E-3</v>
      </c>
      <c r="I148" s="33">
        <v>9.40726482052456E-3</v>
      </c>
    </row>
    <row r="149" spans="1:10">
      <c r="A149" s="7" t="s">
        <v>2273</v>
      </c>
      <c r="B149" s="31">
        <v>14054</v>
      </c>
      <c r="C149" s="7" t="s">
        <v>2332</v>
      </c>
      <c r="D149" s="32">
        <v>4433544.75</v>
      </c>
      <c r="E149" s="32">
        <v>139593.37</v>
      </c>
      <c r="F149" s="32">
        <v>0</v>
      </c>
      <c r="G149" s="32">
        <v>0</v>
      </c>
      <c r="H149" s="33">
        <v>1.35805061967589E-2</v>
      </c>
      <c r="I149" s="33">
        <v>1.35805061967589E-2</v>
      </c>
      <c r="J149" s="8"/>
    </row>
    <row r="150" spans="1:10">
      <c r="A150" s="7" t="s">
        <v>2273</v>
      </c>
      <c r="B150" s="31">
        <v>14054</v>
      </c>
      <c r="C150" s="7" t="s">
        <v>2333</v>
      </c>
      <c r="D150" s="32">
        <v>4493903.63</v>
      </c>
      <c r="E150" s="32">
        <v>67972.259999999995</v>
      </c>
      <c r="F150" s="32">
        <v>0</v>
      </c>
      <c r="G150" s="32">
        <v>0</v>
      </c>
      <c r="H150" s="33">
        <v>-1.7172218685735899E-3</v>
      </c>
      <c r="I150" s="33">
        <v>-1.7172218685735899E-3</v>
      </c>
    </row>
    <row r="151" spans="1:10">
      <c r="A151" s="7" t="s">
        <v>2273</v>
      </c>
      <c r="B151" s="31">
        <v>14054</v>
      </c>
      <c r="C151" s="7" t="s">
        <v>2334</v>
      </c>
      <c r="D151" s="32">
        <v>4746832.6100000003</v>
      </c>
      <c r="E151" s="32">
        <v>259412.59</v>
      </c>
      <c r="F151" s="32">
        <v>0</v>
      </c>
      <c r="G151" s="32">
        <v>0</v>
      </c>
      <c r="H151" s="33">
        <v>-1.4427567953875201E-3</v>
      </c>
      <c r="I151" s="33">
        <v>-1.4427567953875201E-3</v>
      </c>
    </row>
    <row r="152" spans="1:10">
      <c r="A152" s="7" t="s">
        <v>2273</v>
      </c>
      <c r="B152" s="31">
        <v>14054</v>
      </c>
      <c r="C152" s="7" t="s">
        <v>2335</v>
      </c>
      <c r="D152" s="32">
        <v>4614896.8</v>
      </c>
      <c r="E152" s="32">
        <v>-132470.74</v>
      </c>
      <c r="F152" s="32">
        <v>0</v>
      </c>
      <c r="G152" s="32">
        <v>748.56</v>
      </c>
      <c r="H152" s="33">
        <v>2.7038872137508102E-4</v>
      </c>
      <c r="I152" s="33">
        <v>1.12691987257607E-4</v>
      </c>
    </row>
    <row r="153" spans="1:10" ht="15" thickBot="1">
      <c r="A153" s="34"/>
      <c r="B153" s="34"/>
      <c r="C153" s="34"/>
      <c r="D153" s="34"/>
      <c r="E153" s="34"/>
      <c r="F153" s="34"/>
      <c r="G153" s="34"/>
      <c r="H153" s="34"/>
      <c r="I153" s="34"/>
      <c r="J153" s="8"/>
    </row>
    <row r="154" spans="1:10">
      <c r="A154" s="7" t="s">
        <v>2273</v>
      </c>
      <c r="B154" s="31">
        <v>14054</v>
      </c>
      <c r="C154" s="7" t="s">
        <v>2269</v>
      </c>
      <c r="D154" s="32">
        <v>4614896.8</v>
      </c>
      <c r="E154" s="32">
        <v>815423.55</v>
      </c>
      <c r="F154" s="32">
        <v>0</v>
      </c>
      <c r="G154" s="32">
        <v>748.56</v>
      </c>
      <c r="H154" s="33">
        <v>2.96964894004976E-2</v>
      </c>
      <c r="I154" s="33">
        <v>2.9534153520778001E-2</v>
      </c>
      <c r="J154" s="8"/>
    </row>
    <row r="155" spans="1:10" ht="15" thickBot="1">
      <c r="A155" s="34"/>
      <c r="B155" s="34"/>
      <c r="C155" s="34"/>
      <c r="D155" s="34"/>
      <c r="E155" s="34"/>
      <c r="F155" s="34"/>
      <c r="G155" s="34"/>
      <c r="H155" s="34"/>
      <c r="I155" s="34"/>
    </row>
    <row r="156" spans="1:10">
      <c r="A156" s="13"/>
      <c r="B156" s="14"/>
      <c r="C156" s="13"/>
      <c r="D156" s="15"/>
      <c r="E156" s="15"/>
      <c r="F156" s="15"/>
      <c r="G156" s="15"/>
      <c r="H156" s="16"/>
      <c r="I156" s="16"/>
    </row>
    <row r="157" spans="1:10">
      <c r="A157" s="13"/>
      <c r="B157" s="14"/>
      <c r="C157" s="13"/>
      <c r="D157" s="15"/>
      <c r="E157" s="15"/>
      <c r="F157" s="15"/>
      <c r="G157" s="15"/>
      <c r="H157" s="16"/>
      <c r="I157" s="16"/>
    </row>
    <row r="158" spans="1:10" ht="15" thickBot="1">
      <c r="A158" s="17"/>
      <c r="B158" s="17"/>
      <c r="C158" s="17"/>
      <c r="D158" s="17"/>
      <c r="E158" s="17"/>
      <c r="F158" s="17"/>
      <c r="G158" s="17"/>
      <c r="H158" s="17"/>
      <c r="I158" s="17"/>
    </row>
    <row r="159" spans="1:10">
      <c r="A159" s="27" t="s">
        <v>2274</v>
      </c>
      <c r="B159" s="30">
        <v>14040</v>
      </c>
      <c r="C159" s="26"/>
      <c r="D159" s="26"/>
      <c r="E159" s="26"/>
      <c r="F159" s="26"/>
      <c r="G159" s="26"/>
      <c r="H159" s="26"/>
      <c r="I159" s="26"/>
      <c r="J159" s="8"/>
    </row>
    <row r="160" spans="1:10">
      <c r="A160" s="7" t="s">
        <v>2274</v>
      </c>
      <c r="B160" s="31">
        <v>14040</v>
      </c>
      <c r="C160" s="7" t="s">
        <v>2307</v>
      </c>
      <c r="D160" s="32">
        <v>3318656.8</v>
      </c>
      <c r="E160" s="26"/>
      <c r="F160" s="26"/>
      <c r="G160" s="26"/>
      <c r="H160" s="26"/>
      <c r="I160" s="26"/>
    </row>
    <row r="161" spans="1:10">
      <c r="A161" s="7" t="s">
        <v>2274</v>
      </c>
      <c r="B161" s="31">
        <v>14040</v>
      </c>
      <c r="C161" s="7" t="s">
        <v>2315</v>
      </c>
      <c r="D161" s="32">
        <v>3344831.97</v>
      </c>
      <c r="E161" s="32">
        <v>0</v>
      </c>
      <c r="F161" s="32">
        <v>0</v>
      </c>
      <c r="G161" s="32">
        <v>0</v>
      </c>
      <c r="H161" s="33">
        <v>7.8872783711771994E-3</v>
      </c>
      <c r="I161" s="33">
        <v>7.8872783711771994E-3</v>
      </c>
    </row>
    <row r="162" spans="1:10">
      <c r="A162" s="7" t="s">
        <v>2274</v>
      </c>
      <c r="B162" s="31">
        <v>14040</v>
      </c>
      <c r="C162" s="7" t="s">
        <v>2316</v>
      </c>
      <c r="D162" s="32">
        <v>3368639.19</v>
      </c>
      <c r="E162" s="32">
        <v>0</v>
      </c>
      <c r="F162" s="32">
        <v>0</v>
      </c>
      <c r="G162" s="32">
        <v>0</v>
      </c>
      <c r="H162" s="33">
        <v>7.1176131457508802E-3</v>
      </c>
      <c r="I162" s="33">
        <v>7.1176131457508802E-3</v>
      </c>
    </row>
    <row r="163" spans="1:10">
      <c r="A163" s="7" t="s">
        <v>2274</v>
      </c>
      <c r="B163" s="31">
        <v>14040</v>
      </c>
      <c r="C163" s="7" t="s">
        <v>2317</v>
      </c>
      <c r="D163" s="32">
        <v>3368071.81</v>
      </c>
      <c r="E163" s="32">
        <v>0</v>
      </c>
      <c r="F163" s="32">
        <v>0</v>
      </c>
      <c r="G163" s="32">
        <v>0</v>
      </c>
      <c r="H163" s="33">
        <v>-1.68430030050182E-4</v>
      </c>
      <c r="I163" s="33">
        <v>-1.68430030050182E-4</v>
      </c>
    </row>
    <row r="164" spans="1:10">
      <c r="A164" s="7" t="s">
        <v>2274</v>
      </c>
      <c r="B164" s="31">
        <v>14040</v>
      </c>
      <c r="C164" s="7" t="s">
        <v>2318</v>
      </c>
      <c r="D164" s="32">
        <v>3321027.47</v>
      </c>
      <c r="E164" s="32">
        <v>-31195.91</v>
      </c>
      <c r="F164" s="32">
        <v>0</v>
      </c>
      <c r="G164" s="32">
        <v>0</v>
      </c>
      <c r="H164" s="33">
        <v>-4.7054905281249696E-3</v>
      </c>
      <c r="I164" s="33">
        <v>-4.7054905281249696E-3</v>
      </c>
      <c r="J164" s="8"/>
    </row>
    <row r="165" spans="1:10">
      <c r="A165" s="7" t="s">
        <v>2274</v>
      </c>
      <c r="B165" s="31">
        <v>14040</v>
      </c>
      <c r="C165" s="7" t="s">
        <v>2319</v>
      </c>
      <c r="D165" s="32">
        <v>3299537.81</v>
      </c>
      <c r="E165" s="32">
        <v>3086.33</v>
      </c>
      <c r="F165" s="32">
        <v>0</v>
      </c>
      <c r="G165" s="32">
        <v>0</v>
      </c>
      <c r="H165" s="33">
        <v>-7.4001164464924099E-3</v>
      </c>
      <c r="I165" s="33">
        <v>-7.4001164464924099E-3</v>
      </c>
      <c r="J165" s="8"/>
    </row>
    <row r="166" spans="1:10">
      <c r="A166" s="7" t="s">
        <v>2274</v>
      </c>
      <c r="B166" s="31">
        <v>14040</v>
      </c>
      <c r="C166" s="7" t="s">
        <v>2320</v>
      </c>
      <c r="D166" s="32">
        <v>3308149.27</v>
      </c>
      <c r="E166" s="32">
        <v>3718.26</v>
      </c>
      <c r="F166" s="32">
        <v>0</v>
      </c>
      <c r="G166" s="32">
        <v>0</v>
      </c>
      <c r="H166" s="33">
        <v>1.48299558355425E-3</v>
      </c>
      <c r="I166" s="33">
        <v>1.48299558355425E-3</v>
      </c>
    </row>
    <row r="167" spans="1:10">
      <c r="A167" s="7" t="s">
        <v>2274</v>
      </c>
      <c r="B167" s="31">
        <v>14040</v>
      </c>
      <c r="C167" s="7" t="s">
        <v>2321</v>
      </c>
      <c r="D167" s="32">
        <v>3307788.76</v>
      </c>
      <c r="E167" s="32">
        <v>781.25</v>
      </c>
      <c r="F167" s="32">
        <v>0</v>
      </c>
      <c r="G167" s="32">
        <v>0</v>
      </c>
      <c r="H167" s="33">
        <v>-3.4513557485282799E-4</v>
      </c>
      <c r="I167" s="33">
        <v>-3.4513557485282799E-4</v>
      </c>
    </row>
    <row r="168" spans="1:10">
      <c r="A168" s="7" t="s">
        <v>2274</v>
      </c>
      <c r="B168" s="31">
        <v>14040</v>
      </c>
      <c r="C168" s="7" t="s">
        <v>2322</v>
      </c>
      <c r="D168" s="32">
        <v>3316139.69</v>
      </c>
      <c r="E168" s="32">
        <v>0</v>
      </c>
      <c r="F168" s="32">
        <v>0</v>
      </c>
      <c r="G168" s="32">
        <v>0</v>
      </c>
      <c r="H168" s="33">
        <v>2.5246261493434602E-3</v>
      </c>
      <c r="I168" s="33">
        <v>2.5246261493434602E-3</v>
      </c>
    </row>
    <row r="169" spans="1:10">
      <c r="A169" s="7" t="s">
        <v>2274</v>
      </c>
      <c r="B169" s="31">
        <v>14040</v>
      </c>
      <c r="C169" s="7" t="s">
        <v>2323</v>
      </c>
      <c r="D169" s="32">
        <v>3324426.38</v>
      </c>
      <c r="E169" s="32">
        <v>0</v>
      </c>
      <c r="F169" s="32">
        <v>0</v>
      </c>
      <c r="G169" s="32">
        <v>0</v>
      </c>
      <c r="H169" s="33">
        <v>2.4988965407546399E-3</v>
      </c>
      <c r="I169" s="33">
        <v>2.4988965407546399E-3</v>
      </c>
    </row>
    <row r="170" spans="1:10">
      <c r="A170" s="7" t="s">
        <v>2274</v>
      </c>
      <c r="B170" s="31">
        <v>14040</v>
      </c>
      <c r="C170" s="7" t="s">
        <v>2324</v>
      </c>
      <c r="D170" s="32">
        <v>3321567.16</v>
      </c>
      <c r="E170" s="32">
        <v>578.96</v>
      </c>
      <c r="F170" s="32">
        <v>0</v>
      </c>
      <c r="G170" s="32">
        <v>0</v>
      </c>
      <c r="H170" s="33">
        <v>-1.03421751815125E-3</v>
      </c>
      <c r="I170" s="33">
        <v>-1.03421751815125E-3</v>
      </c>
    </row>
    <row r="171" spans="1:10">
      <c r="A171" s="7" t="s">
        <v>2274</v>
      </c>
      <c r="B171" s="31">
        <v>14040</v>
      </c>
      <c r="C171" s="7" t="s">
        <v>2325</v>
      </c>
      <c r="D171" s="32">
        <v>3331057.61</v>
      </c>
      <c r="E171" s="32">
        <v>6429.17</v>
      </c>
      <c r="F171" s="32">
        <v>0</v>
      </c>
      <c r="G171" s="32">
        <v>0</v>
      </c>
      <c r="H171" s="33">
        <v>9.2163724306581997E-4</v>
      </c>
      <c r="I171" s="33">
        <v>9.2163724306581997E-4</v>
      </c>
    </row>
    <row r="172" spans="1:10">
      <c r="A172" s="7" t="s">
        <v>2274</v>
      </c>
      <c r="B172" s="31">
        <v>14040</v>
      </c>
      <c r="C172" s="7" t="s">
        <v>2326</v>
      </c>
      <c r="D172" s="32">
        <v>3345086.69</v>
      </c>
      <c r="E172" s="32">
        <v>0</v>
      </c>
      <c r="F172" s="32">
        <v>2906.42</v>
      </c>
      <c r="G172" s="32">
        <v>0</v>
      </c>
      <c r="H172" s="33">
        <v>5.0885608955761902E-3</v>
      </c>
      <c r="I172" s="33">
        <v>5.0885608955761902E-3</v>
      </c>
    </row>
    <row r="173" spans="1:10">
      <c r="A173" s="7" t="s">
        <v>2274</v>
      </c>
      <c r="B173" s="31">
        <v>14040</v>
      </c>
      <c r="C173" s="7" t="s">
        <v>2327</v>
      </c>
      <c r="D173" s="32">
        <v>3345232.32</v>
      </c>
      <c r="E173" s="32">
        <v>444.46</v>
      </c>
      <c r="F173" s="32">
        <v>0</v>
      </c>
      <c r="G173" s="32">
        <v>0</v>
      </c>
      <c r="H173" s="33">
        <v>-8.9334007663643993E-5</v>
      </c>
      <c r="I173" s="33">
        <v>-8.9334007663643993E-5</v>
      </c>
    </row>
    <row r="174" spans="1:10">
      <c r="A174" s="7" t="s">
        <v>2274</v>
      </c>
      <c r="B174" s="31">
        <v>14040</v>
      </c>
      <c r="C174" s="7" t="s">
        <v>2328</v>
      </c>
      <c r="D174" s="32">
        <v>3331733.57</v>
      </c>
      <c r="E174" s="32">
        <v>0</v>
      </c>
      <c r="F174" s="32">
        <v>0</v>
      </c>
      <c r="G174" s="32">
        <v>0</v>
      </c>
      <c r="H174" s="33">
        <v>-4.0352204895591796E-3</v>
      </c>
      <c r="I174" s="33">
        <v>-4.0352204895591796E-3</v>
      </c>
    </row>
    <row r="175" spans="1:10">
      <c r="A175" s="7" t="s">
        <v>2274</v>
      </c>
      <c r="B175" s="31">
        <v>14040</v>
      </c>
      <c r="C175" s="7" t="s">
        <v>2329</v>
      </c>
      <c r="D175" s="32">
        <v>3329204.84</v>
      </c>
      <c r="E175" s="32">
        <v>0</v>
      </c>
      <c r="F175" s="32">
        <v>0</v>
      </c>
      <c r="G175" s="32">
        <v>0</v>
      </c>
      <c r="H175" s="33">
        <v>-7.5898325807621802E-4</v>
      </c>
      <c r="I175" s="33">
        <v>-7.5898325807621802E-4</v>
      </c>
    </row>
    <row r="176" spans="1:10">
      <c r="A176" s="7" t="s">
        <v>2274</v>
      </c>
      <c r="B176" s="31">
        <v>14040</v>
      </c>
      <c r="C176" s="7" t="s">
        <v>2330</v>
      </c>
      <c r="D176" s="32">
        <v>3330449.36</v>
      </c>
      <c r="E176" s="32">
        <v>0</v>
      </c>
      <c r="F176" s="32">
        <v>0</v>
      </c>
      <c r="G176" s="32">
        <v>0</v>
      </c>
      <c r="H176" s="33">
        <v>3.7381899276578401E-4</v>
      </c>
      <c r="I176" s="33">
        <v>3.7381899276578401E-4</v>
      </c>
    </row>
    <row r="177" spans="1:10">
      <c r="A177" s="7" t="s">
        <v>2274</v>
      </c>
      <c r="B177" s="31">
        <v>14040</v>
      </c>
      <c r="C177" s="7" t="s">
        <v>2331</v>
      </c>
      <c r="D177" s="32">
        <v>3428126.28</v>
      </c>
      <c r="E177" s="32">
        <v>71566.539999999994</v>
      </c>
      <c r="F177" s="32">
        <v>0</v>
      </c>
      <c r="G177" s="32">
        <v>0</v>
      </c>
      <c r="H177" s="33">
        <v>7.8398970161792699E-3</v>
      </c>
      <c r="I177" s="33">
        <v>7.8398970161792699E-3</v>
      </c>
      <c r="J177" s="8"/>
    </row>
    <row r="178" spans="1:10">
      <c r="A178" s="7" t="s">
        <v>2274</v>
      </c>
      <c r="B178" s="31">
        <v>14040</v>
      </c>
      <c r="C178" s="7" t="s">
        <v>2332</v>
      </c>
      <c r="D178" s="32">
        <v>3484310.05</v>
      </c>
      <c r="E178" s="32">
        <v>0</v>
      </c>
      <c r="F178" s="32">
        <v>0</v>
      </c>
      <c r="G178" s="32">
        <v>0</v>
      </c>
      <c r="H178" s="33">
        <v>1.6389060790374301E-2</v>
      </c>
      <c r="I178" s="33">
        <v>1.6389060790374301E-2</v>
      </c>
    </row>
    <row r="179" spans="1:10">
      <c r="A179" s="7" t="s">
        <v>2274</v>
      </c>
      <c r="B179" s="31">
        <v>14040</v>
      </c>
      <c r="C179" s="7" t="s">
        <v>2333</v>
      </c>
      <c r="D179" s="32">
        <v>3482503.21</v>
      </c>
      <c r="E179" s="32">
        <v>0</v>
      </c>
      <c r="F179" s="32">
        <v>0</v>
      </c>
      <c r="G179" s="32">
        <v>0</v>
      </c>
      <c r="H179" s="33">
        <v>-5.1856464380939404E-4</v>
      </c>
      <c r="I179" s="33">
        <v>-5.1856464380939404E-4</v>
      </c>
    </row>
    <row r="180" spans="1:10">
      <c r="A180" s="7" t="s">
        <v>2274</v>
      </c>
      <c r="B180" s="31">
        <v>14040</v>
      </c>
      <c r="C180" s="7" t="s">
        <v>2334</v>
      </c>
      <c r="D180" s="32">
        <v>3491060.72</v>
      </c>
      <c r="E180" s="32">
        <v>564.03</v>
      </c>
      <c r="F180" s="32">
        <v>0</v>
      </c>
      <c r="G180" s="32">
        <v>0</v>
      </c>
      <c r="H180" s="33">
        <v>2.2953259531956999E-3</v>
      </c>
      <c r="I180" s="33">
        <v>2.2953259531956999E-3</v>
      </c>
    </row>
    <row r="181" spans="1:10">
      <c r="A181" s="7" t="s">
        <v>2274</v>
      </c>
      <c r="B181" s="31">
        <v>14040</v>
      </c>
      <c r="C181" s="7" t="s">
        <v>2335</v>
      </c>
      <c r="D181" s="32">
        <v>3489550.29</v>
      </c>
      <c r="E181" s="32">
        <v>-5881.89</v>
      </c>
      <c r="F181" s="32">
        <v>0</v>
      </c>
      <c r="G181" s="32">
        <v>543.77</v>
      </c>
      <c r="H181" s="33">
        <v>1.4079474389665501E-3</v>
      </c>
      <c r="I181" s="33">
        <v>1.25218675658001E-3</v>
      </c>
    </row>
    <row r="182" spans="1:10" ht="15" thickBot="1">
      <c r="A182" s="34"/>
      <c r="B182" s="34"/>
      <c r="C182" s="34"/>
      <c r="D182" s="34"/>
      <c r="E182" s="34"/>
      <c r="F182" s="34"/>
      <c r="G182" s="34"/>
      <c r="H182" s="34"/>
      <c r="I182" s="34"/>
    </row>
    <row r="183" spans="1:10">
      <c r="A183" s="7" t="s">
        <v>2274</v>
      </c>
      <c r="B183" s="31">
        <v>14040</v>
      </c>
      <c r="C183" s="7" t="s">
        <v>2269</v>
      </c>
      <c r="D183" s="32">
        <v>3489550.29</v>
      </c>
      <c r="E183" s="32">
        <v>50091.199999999997</v>
      </c>
      <c r="F183" s="32">
        <v>2906.42</v>
      </c>
      <c r="G183" s="32">
        <v>543.77</v>
      </c>
      <c r="H183" s="33">
        <v>3.7153927164498703E-2</v>
      </c>
      <c r="I183" s="33">
        <v>3.69926064920914E-2</v>
      </c>
      <c r="J183" s="8"/>
    </row>
    <row r="184" spans="1:10" ht="15" thickBot="1">
      <c r="A184" s="34"/>
      <c r="B184" s="34"/>
      <c r="C184" s="34"/>
      <c r="D184" s="34"/>
      <c r="E184" s="34"/>
      <c r="F184" s="34"/>
      <c r="G184" s="34"/>
      <c r="H184" s="34"/>
      <c r="I184" s="34"/>
    </row>
    <row r="185" spans="1:10">
      <c r="A185" s="13"/>
      <c r="B185" s="14"/>
      <c r="C185" s="13"/>
      <c r="D185" s="15"/>
      <c r="E185" s="15"/>
      <c r="F185" s="15"/>
      <c r="G185" s="15"/>
      <c r="H185" s="16"/>
      <c r="I185" s="16"/>
    </row>
    <row r="186" spans="1:10">
      <c r="A186" s="13"/>
      <c r="B186" s="14"/>
      <c r="C186" s="13"/>
      <c r="D186" s="15"/>
      <c r="E186" s="15"/>
      <c r="F186" s="15"/>
      <c r="G186" s="15"/>
      <c r="H186" s="16"/>
      <c r="I186" s="16"/>
    </row>
    <row r="187" spans="1:10">
      <c r="A187" s="13"/>
      <c r="B187" s="14"/>
      <c r="C187" s="13"/>
      <c r="D187" s="15"/>
      <c r="E187" s="15"/>
      <c r="F187" s="15"/>
      <c r="G187" s="15"/>
      <c r="H187" s="16"/>
      <c r="I187" s="16"/>
    </row>
    <row r="188" spans="1:10">
      <c r="A188" s="27" t="s">
        <v>2275</v>
      </c>
      <c r="B188" s="30">
        <v>14042</v>
      </c>
      <c r="C188" s="26"/>
      <c r="D188" s="26"/>
      <c r="E188" s="26"/>
      <c r="F188" s="26"/>
      <c r="G188" s="26"/>
      <c r="H188" s="26"/>
      <c r="I188" s="26"/>
    </row>
    <row r="189" spans="1:10">
      <c r="A189" s="7" t="s">
        <v>2275</v>
      </c>
      <c r="B189" s="31">
        <v>14042</v>
      </c>
      <c r="C189" s="7" t="s">
        <v>2307</v>
      </c>
      <c r="D189" s="32">
        <v>892952.74</v>
      </c>
      <c r="E189" s="26"/>
      <c r="F189" s="26"/>
      <c r="G189" s="26"/>
      <c r="H189" s="26"/>
      <c r="I189" s="26"/>
      <c r="J189" s="8"/>
    </row>
    <row r="190" spans="1:10">
      <c r="A190" s="7" t="s">
        <v>2275</v>
      </c>
      <c r="B190" s="31">
        <v>14042</v>
      </c>
      <c r="C190" s="7" t="s">
        <v>2315</v>
      </c>
      <c r="D190" s="32">
        <v>898280.19</v>
      </c>
      <c r="E190" s="32">
        <v>0</v>
      </c>
      <c r="F190" s="32">
        <v>0</v>
      </c>
      <c r="G190" s="32">
        <v>0</v>
      </c>
      <c r="H190" s="33">
        <v>5.9661052162738298E-3</v>
      </c>
      <c r="I190" s="33">
        <v>5.9661052162738298E-3</v>
      </c>
    </row>
    <row r="191" spans="1:10">
      <c r="A191" s="7" t="s">
        <v>2275</v>
      </c>
      <c r="B191" s="31">
        <v>14042</v>
      </c>
      <c r="C191" s="7" t="s">
        <v>2316</v>
      </c>
      <c r="D191" s="32">
        <v>905148.44</v>
      </c>
      <c r="E191" s="32">
        <v>0</v>
      </c>
      <c r="F191" s="32">
        <v>0</v>
      </c>
      <c r="G191" s="32">
        <v>0</v>
      </c>
      <c r="H191" s="33">
        <v>7.6459996295810103E-3</v>
      </c>
      <c r="I191" s="33">
        <v>7.6459996295810103E-3</v>
      </c>
      <c r="J191" s="8"/>
    </row>
    <row r="192" spans="1:10">
      <c r="A192" s="7" t="s">
        <v>2275</v>
      </c>
      <c r="B192" s="31">
        <v>14042</v>
      </c>
      <c r="C192" s="7" t="s">
        <v>2317</v>
      </c>
      <c r="D192" s="32">
        <v>905050.49</v>
      </c>
      <c r="E192" s="32">
        <v>0</v>
      </c>
      <c r="F192" s="32">
        <v>0</v>
      </c>
      <c r="G192" s="32">
        <v>0</v>
      </c>
      <c r="H192" s="33">
        <v>-1.08214294663012E-4</v>
      </c>
      <c r="I192" s="33">
        <v>-1.08214294663012E-4</v>
      </c>
    </row>
    <row r="193" spans="1:10">
      <c r="A193" s="7" t="s">
        <v>2275</v>
      </c>
      <c r="B193" s="31">
        <v>14042</v>
      </c>
      <c r="C193" s="7" t="s">
        <v>2318</v>
      </c>
      <c r="D193" s="32">
        <v>904748.68</v>
      </c>
      <c r="E193" s="32">
        <v>5172.8500000000004</v>
      </c>
      <c r="F193" s="32">
        <v>1706.36</v>
      </c>
      <c r="G193" s="32">
        <v>0</v>
      </c>
      <c r="H193" s="33">
        <v>-4.17149995760757E-3</v>
      </c>
      <c r="I193" s="33">
        <v>-4.17149995760757E-3</v>
      </c>
    </row>
    <row r="194" spans="1:10">
      <c r="A194" s="7" t="s">
        <v>2275</v>
      </c>
      <c r="B194" s="31">
        <v>14042</v>
      </c>
      <c r="C194" s="7" t="s">
        <v>2319</v>
      </c>
      <c r="D194" s="32">
        <v>927168.58</v>
      </c>
      <c r="E194" s="32">
        <v>29964.61</v>
      </c>
      <c r="F194" s="32">
        <v>0</v>
      </c>
      <c r="G194" s="32">
        <v>0</v>
      </c>
      <c r="H194" s="33">
        <v>-8.3390118900200701E-3</v>
      </c>
      <c r="I194" s="33">
        <v>-8.3390118900200701E-3</v>
      </c>
    </row>
    <row r="195" spans="1:10">
      <c r="A195" s="7" t="s">
        <v>2275</v>
      </c>
      <c r="B195" s="31">
        <v>14042</v>
      </c>
      <c r="C195" s="7" t="s">
        <v>2320</v>
      </c>
      <c r="D195" s="32">
        <v>991667.96</v>
      </c>
      <c r="E195" s="32">
        <v>63112.47</v>
      </c>
      <c r="F195" s="32">
        <v>0</v>
      </c>
      <c r="G195" s="32">
        <v>0</v>
      </c>
      <c r="H195" s="33">
        <v>1.49585526291252E-3</v>
      </c>
      <c r="I195" s="33">
        <v>1.49585526291252E-3</v>
      </c>
      <c r="J195" s="8"/>
    </row>
    <row r="196" spans="1:10">
      <c r="A196" s="7" t="s">
        <v>2275</v>
      </c>
      <c r="B196" s="31">
        <v>14042</v>
      </c>
      <c r="C196" s="7" t="s">
        <v>2321</v>
      </c>
      <c r="D196" s="32">
        <v>993988.74</v>
      </c>
      <c r="E196" s="32">
        <v>1872.5</v>
      </c>
      <c r="F196" s="32">
        <v>0</v>
      </c>
      <c r="G196" s="32">
        <v>0</v>
      </c>
      <c r="H196" s="33">
        <v>4.5204646926366699E-4</v>
      </c>
      <c r="I196" s="33">
        <v>4.5204646926366699E-4</v>
      </c>
    </row>
    <row r="197" spans="1:10">
      <c r="A197" s="7" t="s">
        <v>2275</v>
      </c>
      <c r="B197" s="31">
        <v>14042</v>
      </c>
      <c r="C197" s="7" t="s">
        <v>2322</v>
      </c>
      <c r="D197" s="32">
        <v>996822.49</v>
      </c>
      <c r="E197" s="32">
        <v>0</v>
      </c>
      <c r="F197" s="32">
        <v>0</v>
      </c>
      <c r="G197" s="32">
        <v>0</v>
      </c>
      <c r="H197" s="33">
        <v>2.85088742554573E-3</v>
      </c>
      <c r="I197" s="33">
        <v>2.85088742554573E-3</v>
      </c>
    </row>
    <row r="198" spans="1:10">
      <c r="A198" s="7" t="s">
        <v>2275</v>
      </c>
      <c r="B198" s="31">
        <v>14042</v>
      </c>
      <c r="C198" s="7" t="s">
        <v>2323</v>
      </c>
      <c r="D198" s="32">
        <v>1034981.97</v>
      </c>
      <c r="E198" s="32">
        <v>34778.239999999998</v>
      </c>
      <c r="F198" s="32">
        <v>0</v>
      </c>
      <c r="G198" s="32">
        <v>0</v>
      </c>
      <c r="H198" s="33">
        <v>3.3920181716606801E-3</v>
      </c>
      <c r="I198" s="33">
        <v>3.3920181716606801E-3</v>
      </c>
    </row>
    <row r="199" spans="1:10">
      <c r="A199" s="7" t="s">
        <v>2275</v>
      </c>
      <c r="B199" s="31">
        <v>14042</v>
      </c>
      <c r="C199" s="7" t="s">
        <v>2324</v>
      </c>
      <c r="D199" s="32">
        <v>1041837.55</v>
      </c>
      <c r="E199" s="32">
        <v>7929.23</v>
      </c>
      <c r="F199" s="32">
        <v>0</v>
      </c>
      <c r="G199" s="32">
        <v>0</v>
      </c>
      <c r="H199" s="33">
        <v>-1.03736106629959E-3</v>
      </c>
      <c r="I199" s="33">
        <v>-1.03736106629959E-3</v>
      </c>
    </row>
    <row r="200" spans="1:10">
      <c r="A200" s="7" t="s">
        <v>2275</v>
      </c>
      <c r="B200" s="31">
        <v>14042</v>
      </c>
      <c r="C200" s="7" t="s">
        <v>2325</v>
      </c>
      <c r="D200" s="32">
        <v>1045744.33</v>
      </c>
      <c r="E200" s="32">
        <v>3355.46</v>
      </c>
      <c r="F200" s="32">
        <v>0</v>
      </c>
      <c r="G200" s="32">
        <v>0</v>
      </c>
      <c r="H200" s="33">
        <v>5.2918038901550403E-4</v>
      </c>
      <c r="I200" s="33">
        <v>5.2918038901550403E-4</v>
      </c>
    </row>
    <row r="201" spans="1:10">
      <c r="A201" s="7" t="s">
        <v>2275</v>
      </c>
      <c r="B201" s="31">
        <v>14042</v>
      </c>
      <c r="C201" s="7" t="s">
        <v>2326</v>
      </c>
      <c r="D201" s="32">
        <v>1051031.58</v>
      </c>
      <c r="E201" s="32">
        <v>0</v>
      </c>
      <c r="F201" s="32">
        <v>0</v>
      </c>
      <c r="G201" s="32">
        <v>0</v>
      </c>
      <c r="H201" s="33">
        <v>5.0559681255935001E-3</v>
      </c>
      <c r="I201" s="33">
        <v>5.0559681255935001E-3</v>
      </c>
      <c r="J201" s="8"/>
    </row>
    <row r="202" spans="1:10">
      <c r="A202" s="7" t="s">
        <v>2275</v>
      </c>
      <c r="B202" s="31">
        <v>14042</v>
      </c>
      <c r="C202" s="7" t="s">
        <v>2327</v>
      </c>
      <c r="D202" s="32">
        <v>1038438.46</v>
      </c>
      <c r="E202" s="32">
        <v>794.52</v>
      </c>
      <c r="F202" s="32">
        <v>13537.27</v>
      </c>
      <c r="G202" s="32">
        <v>0</v>
      </c>
      <c r="H202" s="33">
        <v>1.44222477711509E-4</v>
      </c>
      <c r="I202" s="33">
        <v>1.44222477711509E-4</v>
      </c>
    </row>
    <row r="203" spans="1:10">
      <c r="A203" s="7" t="s">
        <v>2275</v>
      </c>
      <c r="B203" s="31">
        <v>14042</v>
      </c>
      <c r="C203" s="7" t="s">
        <v>2328</v>
      </c>
      <c r="D203" s="32">
        <v>1213547.8999999999</v>
      </c>
      <c r="E203" s="32">
        <v>180493.93</v>
      </c>
      <c r="F203" s="32">
        <v>0</v>
      </c>
      <c r="G203" s="32">
        <v>0</v>
      </c>
      <c r="H203" s="33">
        <v>-5.1851796783409796E-3</v>
      </c>
      <c r="I203" s="33">
        <v>-5.1851796783409796E-3</v>
      </c>
    </row>
    <row r="204" spans="1:10">
      <c r="A204" s="7" t="s">
        <v>2275</v>
      </c>
      <c r="B204" s="31">
        <v>14042</v>
      </c>
      <c r="C204" s="7" t="s">
        <v>2329</v>
      </c>
      <c r="D204" s="32">
        <v>1212440.78</v>
      </c>
      <c r="E204" s="32">
        <v>0</v>
      </c>
      <c r="F204" s="32">
        <v>0</v>
      </c>
      <c r="G204" s="32">
        <v>0</v>
      </c>
      <c r="H204" s="33">
        <v>-9.1230020669153E-4</v>
      </c>
      <c r="I204" s="33">
        <v>-9.1230020669153E-4</v>
      </c>
    </row>
    <row r="205" spans="1:10">
      <c r="A205" s="7" t="s">
        <v>2275</v>
      </c>
      <c r="B205" s="31">
        <v>14042</v>
      </c>
      <c r="C205" s="7" t="s">
        <v>2330</v>
      </c>
      <c r="D205" s="32">
        <v>1213095.9099999999</v>
      </c>
      <c r="E205" s="32">
        <v>0</v>
      </c>
      <c r="F205" s="32">
        <v>0</v>
      </c>
      <c r="G205" s="32">
        <v>0</v>
      </c>
      <c r="H205" s="33">
        <v>5.4033979292578095E-4</v>
      </c>
      <c r="I205" s="33">
        <v>5.4033979292578095E-4</v>
      </c>
      <c r="J205" s="8"/>
    </row>
    <row r="206" spans="1:10">
      <c r="A206" s="7" t="s">
        <v>2275</v>
      </c>
      <c r="B206" s="31">
        <v>14042</v>
      </c>
      <c r="C206" s="7" t="s">
        <v>2331</v>
      </c>
      <c r="D206" s="32">
        <v>1247418.6499999999</v>
      </c>
      <c r="E206" s="32">
        <v>26368.32</v>
      </c>
      <c r="F206" s="32">
        <v>0</v>
      </c>
      <c r="G206" s="32">
        <v>0</v>
      </c>
      <c r="H206" s="33">
        <v>6.5571237479482604E-3</v>
      </c>
      <c r="I206" s="33">
        <v>6.5571237479482604E-3</v>
      </c>
    </row>
    <row r="207" spans="1:10">
      <c r="A207" s="7" t="s">
        <v>2275</v>
      </c>
      <c r="B207" s="31">
        <v>14042</v>
      </c>
      <c r="C207" s="7" t="s">
        <v>2332</v>
      </c>
      <c r="D207" s="32">
        <v>1271747.3799999999</v>
      </c>
      <c r="E207" s="32">
        <v>0</v>
      </c>
      <c r="F207" s="32">
        <v>0</v>
      </c>
      <c r="G207" s="32">
        <v>0</v>
      </c>
      <c r="H207" s="33">
        <v>1.9503259791730801E-2</v>
      </c>
      <c r="I207" s="33">
        <v>1.9503259791730801E-2</v>
      </c>
    </row>
    <row r="208" spans="1:10">
      <c r="A208" s="7" t="s">
        <v>2275</v>
      </c>
      <c r="B208" s="31">
        <v>14042</v>
      </c>
      <c r="C208" s="7" t="s">
        <v>2333</v>
      </c>
      <c r="D208" s="32">
        <v>1269928.95</v>
      </c>
      <c r="E208" s="32">
        <v>0</v>
      </c>
      <c r="F208" s="32">
        <v>0</v>
      </c>
      <c r="G208" s="32">
        <v>0</v>
      </c>
      <c r="H208" s="33">
        <v>-1.4298673058796799E-3</v>
      </c>
      <c r="I208" s="33">
        <v>-1.4298673058796799E-3</v>
      </c>
    </row>
    <row r="209" spans="1:10">
      <c r="A209" s="7" t="s">
        <v>2275</v>
      </c>
      <c r="B209" s="31">
        <v>14042</v>
      </c>
      <c r="C209" s="7" t="s">
        <v>2334</v>
      </c>
      <c r="D209" s="32">
        <v>1316595.05</v>
      </c>
      <c r="E209" s="32">
        <v>44651.21</v>
      </c>
      <c r="F209" s="32">
        <v>0</v>
      </c>
      <c r="G209" s="32">
        <v>0</v>
      </c>
      <c r="H209" s="33">
        <v>1.58661632211787E-3</v>
      </c>
      <c r="I209" s="33">
        <v>1.58661632211787E-3</v>
      </c>
    </row>
    <row r="210" spans="1:10">
      <c r="A210" s="7" t="s">
        <v>2275</v>
      </c>
      <c r="B210" s="31">
        <v>14042</v>
      </c>
      <c r="C210" s="7" t="s">
        <v>2335</v>
      </c>
      <c r="D210" s="32">
        <v>1312444.6499999999</v>
      </c>
      <c r="E210" s="32">
        <v>-7967.31</v>
      </c>
      <c r="F210" s="32">
        <v>0</v>
      </c>
      <c r="G210" s="32">
        <v>211.04</v>
      </c>
      <c r="H210" s="33">
        <v>3.0593689380800102E-3</v>
      </c>
      <c r="I210" s="33">
        <v>2.8990766750944799E-3</v>
      </c>
    </row>
    <row r="211" spans="1:10" ht="15" thickBot="1">
      <c r="A211" s="34"/>
      <c r="B211" s="34"/>
      <c r="C211" s="34"/>
      <c r="D211" s="34"/>
      <c r="E211" s="34"/>
      <c r="F211" s="34"/>
      <c r="G211" s="34"/>
      <c r="H211" s="34"/>
      <c r="I211" s="34"/>
    </row>
    <row r="212" spans="1:10">
      <c r="A212" s="7" t="s">
        <v>2275</v>
      </c>
      <c r="B212" s="31">
        <v>14042</v>
      </c>
      <c r="C212" s="7" t="s">
        <v>2269</v>
      </c>
      <c r="D212" s="32">
        <v>1312444.6499999999</v>
      </c>
      <c r="E212" s="32">
        <v>390526.03</v>
      </c>
      <c r="F212" s="32">
        <v>15243.63</v>
      </c>
      <c r="G212" s="32">
        <v>211.04</v>
      </c>
      <c r="H212" s="33">
        <v>3.7952945081316698E-2</v>
      </c>
      <c r="I212" s="33">
        <v>3.7787076707428001E-2</v>
      </c>
      <c r="J212" s="8"/>
    </row>
    <row r="213" spans="1:10" ht="15" thickBot="1">
      <c r="A213" s="34"/>
      <c r="B213" s="34"/>
      <c r="C213" s="34"/>
      <c r="D213" s="34"/>
      <c r="E213" s="34"/>
      <c r="F213" s="34"/>
      <c r="G213" s="34"/>
      <c r="H213" s="34"/>
      <c r="I213" s="34"/>
    </row>
    <row r="214" spans="1:10">
      <c r="A214" s="13"/>
      <c r="B214" s="14"/>
      <c r="C214" s="13"/>
      <c r="D214" s="15"/>
      <c r="E214" s="15"/>
      <c r="F214" s="15"/>
      <c r="G214" s="15"/>
      <c r="H214" s="16"/>
      <c r="I214" s="16"/>
    </row>
    <row r="215" spans="1:10">
      <c r="A215" s="13"/>
      <c r="B215" s="14"/>
      <c r="C215" s="13"/>
      <c r="D215" s="15"/>
      <c r="E215" s="15"/>
      <c r="F215" s="15"/>
      <c r="G215" s="15"/>
      <c r="H215" s="16"/>
      <c r="I215" s="16"/>
    </row>
    <row r="216" spans="1:10">
      <c r="A216" s="13"/>
      <c r="B216" s="14"/>
      <c r="C216" s="13"/>
      <c r="D216" s="15"/>
      <c r="E216" s="15"/>
      <c r="F216" s="15"/>
      <c r="G216" s="15"/>
      <c r="H216" s="16"/>
      <c r="I216" s="16"/>
    </row>
    <row r="217" spans="1:10">
      <c r="A217" s="27" t="s">
        <v>2276</v>
      </c>
      <c r="B217" s="30">
        <v>11111</v>
      </c>
      <c r="C217" s="26"/>
      <c r="D217" s="26"/>
      <c r="E217" s="26"/>
      <c r="F217" s="26"/>
      <c r="G217" s="26"/>
      <c r="H217" s="26"/>
      <c r="I217" s="26"/>
      <c r="J217" s="8"/>
    </row>
    <row r="218" spans="1:10">
      <c r="A218" s="7" t="s">
        <v>2276</v>
      </c>
      <c r="B218" s="31">
        <v>11111</v>
      </c>
      <c r="C218" s="7" t="s">
        <v>2307</v>
      </c>
      <c r="D218" s="32">
        <v>10350574.880000001</v>
      </c>
      <c r="E218" s="26"/>
      <c r="F218" s="26"/>
      <c r="G218" s="26"/>
      <c r="H218" s="26"/>
      <c r="I218" s="26"/>
    </row>
    <row r="219" spans="1:10">
      <c r="A219" s="7" t="s">
        <v>2276</v>
      </c>
      <c r="B219" s="31">
        <v>11111</v>
      </c>
      <c r="C219" s="7" t="s">
        <v>2315</v>
      </c>
      <c r="D219" s="32">
        <v>11753884.5</v>
      </c>
      <c r="E219" s="32">
        <v>1307879</v>
      </c>
      <c r="F219" s="32">
        <v>0</v>
      </c>
      <c r="G219" s="32">
        <v>0</v>
      </c>
      <c r="H219" s="33">
        <v>9.2198376521477297E-3</v>
      </c>
      <c r="I219" s="33">
        <v>9.2198376521477297E-3</v>
      </c>
      <c r="J219" s="8"/>
    </row>
    <row r="220" spans="1:10">
      <c r="A220" s="7" t="s">
        <v>2276</v>
      </c>
      <c r="B220" s="31">
        <v>11111</v>
      </c>
      <c r="C220" s="7" t="s">
        <v>2316</v>
      </c>
      <c r="D220" s="32">
        <v>11759976.140000001</v>
      </c>
      <c r="E220" s="32">
        <v>0</v>
      </c>
      <c r="F220" s="32">
        <v>0</v>
      </c>
      <c r="G220" s="32">
        <v>0</v>
      </c>
      <c r="H220" s="33">
        <v>5.1826611023786395E-4</v>
      </c>
      <c r="I220" s="33">
        <v>5.1826611023786395E-4</v>
      </c>
    </row>
    <row r="221" spans="1:10">
      <c r="A221" s="7" t="s">
        <v>2276</v>
      </c>
      <c r="B221" s="31">
        <v>11111</v>
      </c>
      <c r="C221" s="7" t="s">
        <v>2317</v>
      </c>
      <c r="D221" s="32">
        <v>11782874.98</v>
      </c>
      <c r="E221" s="32">
        <v>0</v>
      </c>
      <c r="F221" s="32">
        <v>0</v>
      </c>
      <c r="G221" s="32">
        <v>0</v>
      </c>
      <c r="H221" s="33">
        <v>1.9471842227734E-3</v>
      </c>
      <c r="I221" s="33">
        <v>1.9471842227734E-3</v>
      </c>
    </row>
    <row r="222" spans="1:10">
      <c r="A222" s="7" t="s">
        <v>2276</v>
      </c>
      <c r="B222" s="31">
        <v>11111</v>
      </c>
      <c r="C222" s="7" t="s">
        <v>2318</v>
      </c>
      <c r="D222" s="32">
        <v>11790763.02</v>
      </c>
      <c r="E222" s="32">
        <v>0</v>
      </c>
      <c r="F222" s="32">
        <v>0</v>
      </c>
      <c r="G222" s="32">
        <v>0</v>
      </c>
      <c r="H222" s="33">
        <v>6.6944952003567004E-4</v>
      </c>
      <c r="I222" s="33">
        <v>6.6944952003567004E-4</v>
      </c>
    </row>
    <row r="223" spans="1:10">
      <c r="A223" s="7" t="s">
        <v>2276</v>
      </c>
      <c r="B223" s="31">
        <v>11111</v>
      </c>
      <c r="C223" s="7" t="s">
        <v>2319</v>
      </c>
      <c r="D223" s="32">
        <v>11726735.539999999</v>
      </c>
      <c r="E223" s="32">
        <v>0</v>
      </c>
      <c r="F223" s="32">
        <v>0</v>
      </c>
      <c r="G223" s="32">
        <v>0</v>
      </c>
      <c r="H223" s="33">
        <v>-5.4303084449578397E-3</v>
      </c>
      <c r="I223" s="33">
        <v>-5.4303084449578397E-3</v>
      </c>
    </row>
    <row r="224" spans="1:10">
      <c r="A224" s="7" t="s">
        <v>2276</v>
      </c>
      <c r="B224" s="31">
        <v>11111</v>
      </c>
      <c r="C224" s="7" t="s">
        <v>2320</v>
      </c>
      <c r="D224" s="32">
        <v>11700190.109999999</v>
      </c>
      <c r="E224" s="32">
        <v>0</v>
      </c>
      <c r="F224" s="32">
        <v>0</v>
      </c>
      <c r="G224" s="32">
        <v>0</v>
      </c>
      <c r="H224" s="33">
        <v>-2.2636674895116799E-3</v>
      </c>
      <c r="I224" s="33">
        <v>-2.2636674895116799E-3</v>
      </c>
    </row>
    <row r="225" spans="1:10">
      <c r="A225" s="7" t="s">
        <v>2276</v>
      </c>
      <c r="B225" s="31">
        <v>11111</v>
      </c>
      <c r="C225" s="7" t="s">
        <v>2321</v>
      </c>
      <c r="D225" s="32">
        <v>11703277.35</v>
      </c>
      <c r="E225" s="32">
        <v>0</v>
      </c>
      <c r="F225" s="32">
        <v>0</v>
      </c>
      <c r="G225" s="32">
        <v>0</v>
      </c>
      <c r="H225" s="33">
        <v>2.63862379241253E-4</v>
      </c>
      <c r="I225" s="33">
        <v>2.63862379241253E-4</v>
      </c>
      <c r="J225" s="8"/>
    </row>
    <row r="226" spans="1:10">
      <c r="A226" s="7" t="s">
        <v>2276</v>
      </c>
      <c r="B226" s="31">
        <v>11111</v>
      </c>
      <c r="C226" s="7" t="s">
        <v>2322</v>
      </c>
      <c r="D226" s="32">
        <v>11744108.65</v>
      </c>
      <c r="E226" s="32">
        <v>0</v>
      </c>
      <c r="F226" s="32">
        <v>0</v>
      </c>
      <c r="G226" s="32">
        <v>0</v>
      </c>
      <c r="H226" s="33">
        <v>3.4888774126165E-3</v>
      </c>
      <c r="I226" s="33">
        <v>3.4888774126165E-3</v>
      </c>
      <c r="J226" s="8"/>
    </row>
    <row r="227" spans="1:10">
      <c r="A227" s="7" t="s">
        <v>2276</v>
      </c>
      <c r="B227" s="31">
        <v>11111</v>
      </c>
      <c r="C227" s="7" t="s">
        <v>2323</v>
      </c>
      <c r="D227" s="32">
        <v>11836870.25</v>
      </c>
      <c r="E227" s="32">
        <v>0</v>
      </c>
      <c r="F227" s="32">
        <v>0</v>
      </c>
      <c r="G227" s="32">
        <v>0</v>
      </c>
      <c r="H227" s="33">
        <v>7.8985645283518001E-3</v>
      </c>
      <c r="I227" s="33">
        <v>7.8985645283518001E-3</v>
      </c>
    </row>
    <row r="228" spans="1:10">
      <c r="A228" s="7" t="s">
        <v>2276</v>
      </c>
      <c r="B228" s="31">
        <v>11111</v>
      </c>
      <c r="C228" s="7" t="s">
        <v>2324</v>
      </c>
      <c r="D228" s="32">
        <v>11837169.210000001</v>
      </c>
      <c r="E228" s="32">
        <v>0</v>
      </c>
      <c r="F228" s="32">
        <v>0</v>
      </c>
      <c r="G228" s="32">
        <v>0</v>
      </c>
      <c r="H228" s="33">
        <v>2.5256676273954802E-5</v>
      </c>
      <c r="I228" s="33">
        <v>2.5256676273954802E-5</v>
      </c>
    </row>
    <row r="229" spans="1:10">
      <c r="A229" s="7" t="s">
        <v>2276</v>
      </c>
      <c r="B229" s="31">
        <v>11111</v>
      </c>
      <c r="C229" s="7" t="s">
        <v>2325</v>
      </c>
      <c r="D229" s="32">
        <v>11851104.109999999</v>
      </c>
      <c r="E229" s="32">
        <v>0</v>
      </c>
      <c r="F229" s="32">
        <v>0</v>
      </c>
      <c r="G229" s="32">
        <v>0</v>
      </c>
      <c r="H229" s="33">
        <v>1.1772155785545501E-3</v>
      </c>
      <c r="I229" s="33">
        <v>1.1772155785545501E-3</v>
      </c>
    </row>
    <row r="230" spans="1:10">
      <c r="A230" s="7" t="s">
        <v>2276</v>
      </c>
      <c r="B230" s="31">
        <v>11111</v>
      </c>
      <c r="C230" s="7" t="s">
        <v>2326</v>
      </c>
      <c r="D230" s="32">
        <v>11905568.039999999</v>
      </c>
      <c r="E230" s="32">
        <v>0</v>
      </c>
      <c r="F230" s="32">
        <v>0</v>
      </c>
      <c r="G230" s="32">
        <v>0</v>
      </c>
      <c r="H230" s="33">
        <v>4.5956840387593196E-3</v>
      </c>
      <c r="I230" s="33">
        <v>4.5956840387593196E-3</v>
      </c>
    </row>
    <row r="231" spans="1:10">
      <c r="A231" s="7" t="s">
        <v>2276</v>
      </c>
      <c r="B231" s="31">
        <v>11111</v>
      </c>
      <c r="C231" s="7" t="s">
        <v>2327</v>
      </c>
      <c r="D231" s="32">
        <v>11960809.58</v>
      </c>
      <c r="E231" s="32">
        <v>0</v>
      </c>
      <c r="F231" s="32">
        <v>0</v>
      </c>
      <c r="G231" s="32">
        <v>0</v>
      </c>
      <c r="H231" s="33">
        <v>4.6399751624113198E-3</v>
      </c>
      <c r="I231" s="33">
        <v>4.6399751624113198E-3</v>
      </c>
    </row>
    <row r="232" spans="1:10">
      <c r="A232" s="7" t="s">
        <v>2276</v>
      </c>
      <c r="B232" s="31">
        <v>11111</v>
      </c>
      <c r="C232" s="7" t="s">
        <v>2328</v>
      </c>
      <c r="D232" s="32">
        <v>12049877.140000001</v>
      </c>
      <c r="E232" s="32">
        <v>0</v>
      </c>
      <c r="F232" s="32">
        <v>0</v>
      </c>
      <c r="G232" s="32">
        <v>0</v>
      </c>
      <c r="H232" s="33">
        <v>7.4466163351463201E-3</v>
      </c>
      <c r="I232" s="33">
        <v>7.4466163351463201E-3</v>
      </c>
    </row>
    <row r="233" spans="1:10">
      <c r="A233" s="7" t="s">
        <v>2276</v>
      </c>
      <c r="B233" s="31">
        <v>11111</v>
      </c>
      <c r="C233" s="7" t="s">
        <v>2329</v>
      </c>
      <c r="D233" s="32">
        <v>12015085.890000001</v>
      </c>
      <c r="E233" s="32">
        <v>0</v>
      </c>
      <c r="F233" s="32">
        <v>0</v>
      </c>
      <c r="G233" s="32">
        <v>0</v>
      </c>
      <c r="H233" s="33">
        <v>-2.88727010207512E-3</v>
      </c>
      <c r="I233" s="33">
        <v>-2.88727010207512E-3</v>
      </c>
      <c r="J233" s="8"/>
    </row>
    <row r="234" spans="1:10">
      <c r="A234" s="7" t="s">
        <v>2276</v>
      </c>
      <c r="B234" s="31">
        <v>11111</v>
      </c>
      <c r="C234" s="7" t="s">
        <v>2330</v>
      </c>
      <c r="D234" s="32">
        <v>12048142.460000001</v>
      </c>
      <c r="E234" s="32">
        <v>0</v>
      </c>
      <c r="F234" s="32">
        <v>0</v>
      </c>
      <c r="G234" s="32">
        <v>0</v>
      </c>
      <c r="H234" s="33">
        <v>2.7512554052995198E-3</v>
      </c>
      <c r="I234" s="33">
        <v>2.7512554052995198E-3</v>
      </c>
    </row>
    <row r="235" spans="1:10">
      <c r="A235" s="7" t="s">
        <v>2276</v>
      </c>
      <c r="B235" s="31">
        <v>11111</v>
      </c>
      <c r="C235" s="7" t="s">
        <v>2331</v>
      </c>
      <c r="D235" s="32">
        <v>12000561.130000001</v>
      </c>
      <c r="E235" s="32">
        <v>0</v>
      </c>
      <c r="F235" s="32">
        <v>0</v>
      </c>
      <c r="G235" s="32">
        <v>0</v>
      </c>
      <c r="H235" s="33">
        <v>-3.9492668814278299E-3</v>
      </c>
      <c r="I235" s="33">
        <v>-3.9492668814278299E-3</v>
      </c>
    </row>
    <row r="236" spans="1:10">
      <c r="A236" s="7" t="s">
        <v>2276</v>
      </c>
      <c r="B236" s="31">
        <v>11111</v>
      </c>
      <c r="C236" s="7" t="s">
        <v>2332</v>
      </c>
      <c r="D236" s="32">
        <v>11984627.73</v>
      </c>
      <c r="E236" s="32">
        <v>0</v>
      </c>
      <c r="F236" s="32">
        <v>0</v>
      </c>
      <c r="G236" s="32">
        <v>0</v>
      </c>
      <c r="H236" s="33">
        <v>-1.3277212479814199E-3</v>
      </c>
      <c r="I236" s="33">
        <v>-1.3277212479814199E-3</v>
      </c>
    </row>
    <row r="237" spans="1:10">
      <c r="A237" s="7" t="s">
        <v>2276</v>
      </c>
      <c r="B237" s="31">
        <v>11111</v>
      </c>
      <c r="C237" s="7" t="s">
        <v>2333</v>
      </c>
      <c r="D237" s="32">
        <v>12054452.42</v>
      </c>
      <c r="E237" s="32">
        <v>0</v>
      </c>
      <c r="F237" s="32">
        <v>0</v>
      </c>
      <c r="G237" s="32">
        <v>0</v>
      </c>
      <c r="H237" s="33">
        <v>5.8261876441281198E-3</v>
      </c>
      <c r="I237" s="33">
        <v>5.8261876441281198E-3</v>
      </c>
    </row>
    <row r="238" spans="1:10">
      <c r="A238" s="7" t="s">
        <v>2276</v>
      </c>
      <c r="B238" s="31">
        <v>11111</v>
      </c>
      <c r="C238" s="7" t="s">
        <v>2334</v>
      </c>
      <c r="D238" s="32">
        <v>12082789.619999999</v>
      </c>
      <c r="E238" s="32">
        <v>0</v>
      </c>
      <c r="F238" s="32">
        <v>0</v>
      </c>
      <c r="G238" s="32">
        <v>0</v>
      </c>
      <c r="H238" s="33">
        <v>2.35076625736919E-3</v>
      </c>
      <c r="I238" s="33">
        <v>2.35076625736919E-3</v>
      </c>
    </row>
    <row r="239" spans="1:10">
      <c r="A239" s="7" t="s">
        <v>2276</v>
      </c>
      <c r="B239" s="31">
        <v>11111</v>
      </c>
      <c r="C239" s="7" t="s">
        <v>2335</v>
      </c>
      <c r="D239" s="32">
        <v>12113633.6</v>
      </c>
      <c r="E239" s="32">
        <v>0</v>
      </c>
      <c r="F239" s="32">
        <v>0</v>
      </c>
      <c r="G239" s="32">
        <v>0</v>
      </c>
      <c r="H239" s="33">
        <v>2.55272010603802E-3</v>
      </c>
      <c r="I239" s="33">
        <v>2.55272010603802E-3</v>
      </c>
    </row>
    <row r="240" spans="1:10" ht="15" thickBot="1">
      <c r="A240" s="34"/>
      <c r="B240" s="34"/>
      <c r="C240" s="34"/>
      <c r="D240" s="34"/>
      <c r="E240" s="34"/>
      <c r="F240" s="34"/>
      <c r="G240" s="34"/>
      <c r="H240" s="34"/>
      <c r="I240" s="34"/>
    </row>
    <row r="241" spans="1:10">
      <c r="A241" s="7" t="s">
        <v>2276</v>
      </c>
      <c r="B241" s="31">
        <v>11111</v>
      </c>
      <c r="C241" s="7" t="s">
        <v>2269</v>
      </c>
      <c r="D241" s="32">
        <v>12113633.6</v>
      </c>
      <c r="E241" s="32">
        <v>1307879</v>
      </c>
      <c r="F241" s="32">
        <v>0</v>
      </c>
      <c r="G241" s="32">
        <v>0</v>
      </c>
      <c r="H241" s="33">
        <v>4.01088538150602E-2</v>
      </c>
      <c r="I241" s="33">
        <v>4.01088538150602E-2</v>
      </c>
      <c r="J241" s="8"/>
    </row>
    <row r="242" spans="1:10" ht="15" thickBot="1">
      <c r="A242" s="34"/>
      <c r="B242" s="34"/>
      <c r="C242" s="34"/>
      <c r="D242" s="34"/>
      <c r="E242" s="34"/>
      <c r="F242" s="34"/>
      <c r="G242" s="34"/>
      <c r="H242" s="34"/>
      <c r="I242" s="34"/>
    </row>
    <row r="243" spans="1:10">
      <c r="A243" s="13"/>
      <c r="B243" s="14"/>
      <c r="C243" s="13"/>
      <c r="D243" s="15"/>
      <c r="E243" s="15"/>
      <c r="F243" s="15"/>
      <c r="G243" s="15"/>
      <c r="H243" s="16"/>
      <c r="I243" s="16"/>
      <c r="J243" s="8"/>
    </row>
    <row r="244" spans="1:10">
      <c r="A244" s="13"/>
      <c r="B244" s="14"/>
      <c r="C244" s="13"/>
      <c r="D244" s="15"/>
      <c r="E244" s="15"/>
      <c r="F244" s="15"/>
      <c r="G244" s="15"/>
      <c r="H244" s="16"/>
      <c r="I244" s="16"/>
    </row>
    <row r="245" spans="1:10">
      <c r="A245" s="13"/>
      <c r="B245" s="14"/>
      <c r="C245" s="13"/>
      <c r="D245" s="15"/>
      <c r="E245" s="15"/>
      <c r="F245" s="15"/>
      <c r="G245" s="15"/>
      <c r="H245" s="16"/>
      <c r="I245" s="16"/>
    </row>
    <row r="246" spans="1:10">
      <c r="A246" s="27" t="s">
        <v>2277</v>
      </c>
      <c r="B246" s="30">
        <v>14045</v>
      </c>
      <c r="C246" s="26"/>
      <c r="D246" s="26"/>
      <c r="E246" s="26"/>
      <c r="F246" s="26"/>
      <c r="G246" s="26"/>
      <c r="H246" s="26"/>
      <c r="I246" s="26"/>
    </row>
    <row r="247" spans="1:10">
      <c r="A247" s="7" t="s">
        <v>2277</v>
      </c>
      <c r="B247" s="31">
        <v>14045</v>
      </c>
      <c r="C247" s="7" t="s">
        <v>2307</v>
      </c>
      <c r="D247" s="32">
        <v>285598.53999999998</v>
      </c>
      <c r="E247" s="26"/>
      <c r="F247" s="26"/>
      <c r="G247" s="26"/>
      <c r="H247" s="26"/>
      <c r="I247" s="26"/>
    </row>
    <row r="248" spans="1:10">
      <c r="A248" s="7" t="s">
        <v>2277</v>
      </c>
      <c r="B248" s="31">
        <v>14045</v>
      </c>
      <c r="C248" s="7" t="s">
        <v>2315</v>
      </c>
      <c r="D248" s="32">
        <v>287862.39</v>
      </c>
      <c r="E248" s="32">
        <v>0</v>
      </c>
      <c r="F248" s="32">
        <v>0</v>
      </c>
      <c r="G248" s="32">
        <v>0</v>
      </c>
      <c r="H248" s="33">
        <v>7.9266861798381605E-3</v>
      </c>
      <c r="I248" s="33">
        <v>7.9266861798381605E-3</v>
      </c>
    </row>
    <row r="249" spans="1:10">
      <c r="A249" s="7" t="s">
        <v>2277</v>
      </c>
      <c r="B249" s="31">
        <v>14045</v>
      </c>
      <c r="C249" s="7" t="s">
        <v>2316</v>
      </c>
      <c r="D249" s="32">
        <v>288095.84999999998</v>
      </c>
      <c r="E249" s="32">
        <v>0</v>
      </c>
      <c r="F249" s="32">
        <v>0</v>
      </c>
      <c r="G249" s="32">
        <v>0</v>
      </c>
      <c r="H249" s="33">
        <v>8.1101251191562096E-4</v>
      </c>
      <c r="I249" s="33">
        <v>8.1101251191562096E-4</v>
      </c>
      <c r="J249" s="8"/>
    </row>
    <row r="250" spans="1:10">
      <c r="A250" s="7" t="s">
        <v>2277</v>
      </c>
      <c r="B250" s="31">
        <v>14045</v>
      </c>
      <c r="C250" s="7" t="s">
        <v>2317</v>
      </c>
      <c r="D250" s="32">
        <v>288552.51</v>
      </c>
      <c r="E250" s="32">
        <v>0</v>
      </c>
      <c r="F250" s="32">
        <v>0</v>
      </c>
      <c r="G250" s="32">
        <v>0</v>
      </c>
      <c r="H250" s="33">
        <v>1.5850974597515499E-3</v>
      </c>
      <c r="I250" s="33">
        <v>1.5850974597515499E-3</v>
      </c>
    </row>
    <row r="251" spans="1:10">
      <c r="A251" s="7" t="s">
        <v>2277</v>
      </c>
      <c r="B251" s="31">
        <v>14045</v>
      </c>
      <c r="C251" s="7" t="s">
        <v>2318</v>
      </c>
      <c r="D251" s="32">
        <v>288786.34999999998</v>
      </c>
      <c r="E251" s="32">
        <v>0</v>
      </c>
      <c r="F251" s="32">
        <v>0</v>
      </c>
      <c r="G251" s="32">
        <v>0</v>
      </c>
      <c r="H251" s="33">
        <v>8.1038976233482895E-4</v>
      </c>
      <c r="I251" s="33">
        <v>8.1038976233482895E-4</v>
      </c>
    </row>
    <row r="252" spans="1:10">
      <c r="A252" s="7" t="s">
        <v>2277</v>
      </c>
      <c r="B252" s="31">
        <v>14045</v>
      </c>
      <c r="C252" s="7" t="s">
        <v>2319</v>
      </c>
      <c r="D252" s="32">
        <v>294635.77</v>
      </c>
      <c r="E252" s="32">
        <v>7131.57</v>
      </c>
      <c r="F252" s="32">
        <v>0</v>
      </c>
      <c r="G252" s="32">
        <v>0</v>
      </c>
      <c r="H252" s="33">
        <v>-4.4397874068494696E-3</v>
      </c>
      <c r="I252" s="33">
        <v>-4.4397874068494696E-3</v>
      </c>
    </row>
    <row r="253" spans="1:10">
      <c r="A253" s="7" t="s">
        <v>2277</v>
      </c>
      <c r="B253" s="31">
        <v>14045</v>
      </c>
      <c r="C253" s="7" t="s">
        <v>2320</v>
      </c>
      <c r="D253" s="32">
        <v>302982.03000000003</v>
      </c>
      <c r="E253" s="32">
        <v>8931.39</v>
      </c>
      <c r="F253" s="32">
        <v>0</v>
      </c>
      <c r="G253" s="32">
        <v>0</v>
      </c>
      <c r="H253" s="33">
        <v>-1.9859435261373498E-3</v>
      </c>
      <c r="I253" s="33">
        <v>-1.9859435261373498E-3</v>
      </c>
    </row>
    <row r="254" spans="1:10">
      <c r="A254" s="7" t="s">
        <v>2277</v>
      </c>
      <c r="B254" s="31">
        <v>14045</v>
      </c>
      <c r="C254" s="7" t="s">
        <v>2321</v>
      </c>
      <c r="D254" s="32">
        <v>319704.67</v>
      </c>
      <c r="E254" s="32">
        <v>16690.62</v>
      </c>
      <c r="F254" s="32">
        <v>0</v>
      </c>
      <c r="G254" s="32">
        <v>0</v>
      </c>
      <c r="H254" s="33">
        <v>1.0568283538137099E-4</v>
      </c>
      <c r="I254" s="33">
        <v>1.0568283538137099E-4</v>
      </c>
    </row>
    <row r="255" spans="1:10">
      <c r="A255" s="7" t="s">
        <v>2277</v>
      </c>
      <c r="B255" s="31">
        <v>14045</v>
      </c>
      <c r="C255" s="7" t="s">
        <v>2322</v>
      </c>
      <c r="D255" s="32">
        <v>320617.51</v>
      </c>
      <c r="E255" s="32">
        <v>0</v>
      </c>
      <c r="F255" s="32">
        <v>0</v>
      </c>
      <c r="G255" s="32">
        <v>0</v>
      </c>
      <c r="H255" s="33">
        <v>2.8552601374261001E-3</v>
      </c>
      <c r="I255" s="33">
        <v>2.8552601374261001E-3</v>
      </c>
    </row>
    <row r="256" spans="1:10">
      <c r="A256" s="7" t="s">
        <v>2277</v>
      </c>
      <c r="B256" s="31">
        <v>14045</v>
      </c>
      <c r="C256" s="7" t="s">
        <v>2323</v>
      </c>
      <c r="D256" s="32">
        <v>322563.02</v>
      </c>
      <c r="E256" s="32">
        <v>0</v>
      </c>
      <c r="F256" s="32">
        <v>0</v>
      </c>
      <c r="G256" s="32">
        <v>0</v>
      </c>
      <c r="H256" s="33">
        <v>6.0680091988740701E-3</v>
      </c>
      <c r="I256" s="33">
        <v>6.0680091988740701E-3</v>
      </c>
    </row>
    <row r="257" spans="1:10">
      <c r="A257" s="7" t="s">
        <v>2277</v>
      </c>
      <c r="B257" s="31">
        <v>14045</v>
      </c>
      <c r="C257" s="7" t="s">
        <v>2324</v>
      </c>
      <c r="D257" s="32">
        <v>320026.33</v>
      </c>
      <c r="E257" s="32">
        <v>-2760.04</v>
      </c>
      <c r="F257" s="32">
        <v>0</v>
      </c>
      <c r="G257" s="32">
        <v>0</v>
      </c>
      <c r="H257" s="33">
        <v>6.9242283259840498E-4</v>
      </c>
      <c r="I257" s="33">
        <v>6.9242283259840498E-4</v>
      </c>
      <c r="J257" s="8"/>
    </row>
    <row r="258" spans="1:10">
      <c r="A258" s="7" t="s">
        <v>2277</v>
      </c>
      <c r="B258" s="31">
        <v>14045</v>
      </c>
      <c r="C258" s="7" t="s">
        <v>2325</v>
      </c>
      <c r="D258" s="32">
        <v>320387.88</v>
      </c>
      <c r="E258" s="32">
        <v>0</v>
      </c>
      <c r="F258" s="32">
        <v>0</v>
      </c>
      <c r="G258" s="32">
        <v>0</v>
      </c>
      <c r="H258" s="33">
        <v>1.1297507926928401E-3</v>
      </c>
      <c r="I258" s="33">
        <v>1.1297507926928401E-3</v>
      </c>
    </row>
    <row r="259" spans="1:10">
      <c r="A259" s="7" t="s">
        <v>2277</v>
      </c>
      <c r="B259" s="31">
        <v>14045</v>
      </c>
      <c r="C259" s="7" t="s">
        <v>2326</v>
      </c>
      <c r="D259" s="32">
        <v>322406.32</v>
      </c>
      <c r="E259" s="32">
        <v>1204.78</v>
      </c>
      <c r="F259" s="32">
        <v>0</v>
      </c>
      <c r="G259" s="32">
        <v>0</v>
      </c>
      <c r="H259" s="33">
        <v>2.5396091762270902E-3</v>
      </c>
      <c r="I259" s="33">
        <v>2.5396091762270902E-3</v>
      </c>
    </row>
    <row r="260" spans="1:10">
      <c r="A260" s="7" t="s">
        <v>2277</v>
      </c>
      <c r="B260" s="31">
        <v>14045</v>
      </c>
      <c r="C260" s="7" t="s">
        <v>2327</v>
      </c>
      <c r="D260" s="32">
        <v>323699.67</v>
      </c>
      <c r="E260" s="32">
        <v>0</v>
      </c>
      <c r="F260" s="32">
        <v>0</v>
      </c>
      <c r="G260" s="32">
        <v>0</v>
      </c>
      <c r="H260" s="33">
        <v>4.0115528752662196E-3</v>
      </c>
      <c r="I260" s="33">
        <v>4.0115528752662196E-3</v>
      </c>
    </row>
    <row r="261" spans="1:10">
      <c r="A261" s="7" t="s">
        <v>2277</v>
      </c>
      <c r="B261" s="31">
        <v>14045</v>
      </c>
      <c r="C261" s="7" t="s">
        <v>2328</v>
      </c>
      <c r="D261" s="32">
        <v>325854.89</v>
      </c>
      <c r="E261" s="32">
        <v>0</v>
      </c>
      <c r="F261" s="32">
        <v>0</v>
      </c>
      <c r="G261" s="32">
        <v>0</v>
      </c>
      <c r="H261" s="33">
        <v>6.6580852553850302E-3</v>
      </c>
      <c r="I261" s="33">
        <v>6.6580852553850302E-3</v>
      </c>
      <c r="J261" s="8"/>
    </row>
    <row r="262" spans="1:10">
      <c r="A262" s="7" t="s">
        <v>2277</v>
      </c>
      <c r="B262" s="31">
        <v>14045</v>
      </c>
      <c r="C262" s="7" t="s">
        <v>2329</v>
      </c>
      <c r="D262" s="32">
        <v>325070.96999999997</v>
      </c>
      <c r="E262" s="32">
        <v>0</v>
      </c>
      <c r="F262" s="32">
        <v>0</v>
      </c>
      <c r="G262" s="32">
        <v>0</v>
      </c>
      <c r="H262" s="33">
        <v>-2.4057334232424599E-3</v>
      </c>
      <c r="I262" s="33">
        <v>-2.4057334232424599E-3</v>
      </c>
    </row>
    <row r="263" spans="1:10">
      <c r="A263" s="7" t="s">
        <v>2277</v>
      </c>
      <c r="B263" s="31">
        <v>14045</v>
      </c>
      <c r="C263" s="7" t="s">
        <v>2330</v>
      </c>
      <c r="D263" s="32">
        <v>550380.36</v>
      </c>
      <c r="E263" s="32">
        <v>224837</v>
      </c>
      <c r="F263" s="32">
        <v>0</v>
      </c>
      <c r="G263" s="32">
        <v>0</v>
      </c>
      <c r="H263" s="33">
        <v>1.4531903602465999E-3</v>
      </c>
      <c r="I263" s="33">
        <v>1.4531903602465999E-3</v>
      </c>
    </row>
    <row r="264" spans="1:10">
      <c r="A264" s="7" t="s">
        <v>2277</v>
      </c>
      <c r="B264" s="31">
        <v>14045</v>
      </c>
      <c r="C264" s="7" t="s">
        <v>2331</v>
      </c>
      <c r="D264" s="32">
        <v>548623.78</v>
      </c>
      <c r="E264" s="32">
        <v>0</v>
      </c>
      <c r="F264" s="32">
        <v>0</v>
      </c>
      <c r="G264" s="32">
        <v>0</v>
      </c>
      <c r="H264" s="33">
        <v>-3.1915746412171102E-3</v>
      </c>
      <c r="I264" s="33">
        <v>-3.1915746412171102E-3</v>
      </c>
    </row>
    <row r="265" spans="1:10">
      <c r="A265" s="7" t="s">
        <v>2277</v>
      </c>
      <c r="B265" s="31">
        <v>14045</v>
      </c>
      <c r="C265" s="7" t="s">
        <v>2332</v>
      </c>
      <c r="D265" s="32">
        <v>513777.32</v>
      </c>
      <c r="E265" s="32">
        <v>-33664.01</v>
      </c>
      <c r="F265" s="32">
        <v>0</v>
      </c>
      <c r="G265" s="32">
        <v>0</v>
      </c>
      <c r="H265" s="33">
        <v>-2.1553021270789298E-3</v>
      </c>
      <c r="I265" s="33">
        <v>-2.1553021270789298E-3</v>
      </c>
    </row>
    <row r="266" spans="1:10">
      <c r="A266" s="7" t="s">
        <v>2277</v>
      </c>
      <c r="B266" s="31">
        <v>14045</v>
      </c>
      <c r="C266" s="7" t="s">
        <v>2333</v>
      </c>
      <c r="D266" s="32">
        <v>515843.32</v>
      </c>
      <c r="E266" s="32">
        <v>0</v>
      </c>
      <c r="F266" s="32">
        <v>0</v>
      </c>
      <c r="G266" s="32">
        <v>0</v>
      </c>
      <c r="H266" s="33">
        <v>4.0211973545270004E-3</v>
      </c>
      <c r="I266" s="33">
        <v>4.0211973545270004E-3</v>
      </c>
    </row>
    <row r="267" spans="1:10">
      <c r="A267" s="7" t="s">
        <v>2277</v>
      </c>
      <c r="B267" s="31">
        <v>14045</v>
      </c>
      <c r="C267" s="7" t="s">
        <v>2334</v>
      </c>
      <c r="D267" s="32">
        <v>409126.06</v>
      </c>
      <c r="E267" s="32">
        <v>-107805.1</v>
      </c>
      <c r="F267" s="32">
        <v>0</v>
      </c>
      <c r="G267" s="32">
        <v>0</v>
      </c>
      <c r="H267" s="33">
        <v>2.1088573949159502E-3</v>
      </c>
      <c r="I267" s="33">
        <v>2.1088573949159502E-3</v>
      </c>
    </row>
    <row r="268" spans="1:10">
      <c r="A268" s="7" t="s">
        <v>2277</v>
      </c>
      <c r="B268" s="31">
        <v>14045</v>
      </c>
      <c r="C268" s="7" t="s">
        <v>2335</v>
      </c>
      <c r="D268" s="32">
        <v>408441.03</v>
      </c>
      <c r="E268" s="32">
        <v>-1495.21</v>
      </c>
      <c r="F268" s="32">
        <v>0</v>
      </c>
      <c r="G268" s="32">
        <v>62.75</v>
      </c>
      <c r="H268" s="33">
        <v>2.1336455565799102E-3</v>
      </c>
      <c r="I268" s="33">
        <v>1.9802698464137501E-3</v>
      </c>
    </row>
    <row r="269" spans="1:10" ht="15" thickBot="1">
      <c r="A269" s="34"/>
      <c r="B269" s="34"/>
      <c r="C269" s="34"/>
      <c r="D269" s="34"/>
      <c r="E269" s="34"/>
      <c r="F269" s="34"/>
      <c r="G269" s="34"/>
      <c r="H269" s="34"/>
      <c r="I269" s="34"/>
      <c r="J269" s="8"/>
    </row>
    <row r="270" spans="1:10">
      <c r="A270" s="7" t="s">
        <v>2277</v>
      </c>
      <c r="B270" s="31">
        <v>14045</v>
      </c>
      <c r="C270" s="7" t="s">
        <v>2269</v>
      </c>
      <c r="D270" s="32">
        <v>408441.03</v>
      </c>
      <c r="E270" s="32">
        <v>113071</v>
      </c>
      <c r="F270" s="32">
        <v>0</v>
      </c>
      <c r="G270" s="32">
        <v>62.75</v>
      </c>
      <c r="H270" s="33">
        <v>3.10797424082245E-2</v>
      </c>
      <c r="I270" s="33">
        <v>3.0921936522321902E-2</v>
      </c>
      <c r="J270" s="8"/>
    </row>
    <row r="271" spans="1:10" ht="15" thickBot="1">
      <c r="A271" s="34"/>
      <c r="B271" s="34"/>
      <c r="C271" s="34"/>
      <c r="D271" s="34"/>
      <c r="E271" s="34"/>
      <c r="F271" s="34"/>
      <c r="G271" s="34"/>
      <c r="H271" s="34"/>
      <c r="I271" s="34"/>
    </row>
    <row r="272" spans="1:10">
      <c r="A272" s="13"/>
      <c r="B272" s="14"/>
      <c r="C272" s="13"/>
      <c r="D272" s="15"/>
      <c r="E272" s="15"/>
      <c r="F272" s="15"/>
      <c r="G272" s="15"/>
      <c r="H272" s="16"/>
      <c r="I272" s="16"/>
    </row>
    <row r="273" spans="1:10">
      <c r="A273" s="13"/>
      <c r="B273" s="14"/>
      <c r="C273" s="13"/>
      <c r="D273" s="15"/>
      <c r="E273" s="15"/>
      <c r="F273" s="15"/>
      <c r="G273" s="15"/>
      <c r="H273" s="16"/>
      <c r="I273" s="16"/>
      <c r="J273" s="8"/>
    </row>
    <row r="274" spans="1:10">
      <c r="A274" s="13"/>
      <c r="B274" s="14"/>
      <c r="C274" s="13"/>
      <c r="D274" s="15"/>
      <c r="E274" s="15"/>
      <c r="F274" s="15"/>
      <c r="G274" s="15"/>
      <c r="H274" s="16"/>
      <c r="I274" s="16"/>
    </row>
    <row r="275" spans="1:10">
      <c r="A275" s="27" t="s">
        <v>2278</v>
      </c>
      <c r="B275" s="30">
        <v>14046</v>
      </c>
      <c r="C275" s="26"/>
      <c r="D275" s="26"/>
      <c r="E275" s="26"/>
      <c r="F275" s="26"/>
      <c r="G275" s="26"/>
      <c r="H275" s="26"/>
      <c r="I275" s="26"/>
    </row>
    <row r="276" spans="1:10">
      <c r="A276" s="7" t="s">
        <v>2278</v>
      </c>
      <c r="B276" s="31">
        <v>14046</v>
      </c>
      <c r="C276" s="7" t="s">
        <v>2307</v>
      </c>
      <c r="D276" s="32">
        <v>297318.02</v>
      </c>
      <c r="E276" s="26"/>
      <c r="F276" s="26"/>
      <c r="G276" s="26"/>
      <c r="H276" s="26"/>
      <c r="I276" s="26"/>
    </row>
    <row r="277" spans="1:10">
      <c r="A277" s="7" t="s">
        <v>2278</v>
      </c>
      <c r="B277" s="31">
        <v>14046</v>
      </c>
      <c r="C277" s="7" t="s">
        <v>2315</v>
      </c>
      <c r="D277" s="32">
        <v>299317.8</v>
      </c>
      <c r="E277" s="32">
        <v>0</v>
      </c>
      <c r="F277" s="32">
        <v>0</v>
      </c>
      <c r="G277" s="32">
        <v>0</v>
      </c>
      <c r="H277" s="33">
        <v>6.7260638961603699E-3</v>
      </c>
      <c r="I277" s="33">
        <v>6.7260638961603699E-3</v>
      </c>
    </row>
    <row r="278" spans="1:10">
      <c r="A278" s="7" t="s">
        <v>2278</v>
      </c>
      <c r="B278" s="31">
        <v>14046</v>
      </c>
      <c r="C278" s="7" t="s">
        <v>2316</v>
      </c>
      <c r="D278" s="32">
        <v>299647.76</v>
      </c>
      <c r="E278" s="32">
        <v>0</v>
      </c>
      <c r="F278" s="32">
        <v>0</v>
      </c>
      <c r="G278" s="32">
        <v>0</v>
      </c>
      <c r="H278" s="33">
        <v>1.10237346392372E-3</v>
      </c>
      <c r="I278" s="33">
        <v>1.10237346392372E-3</v>
      </c>
    </row>
    <row r="279" spans="1:10">
      <c r="A279" s="7" t="s">
        <v>2278</v>
      </c>
      <c r="B279" s="31">
        <v>14046</v>
      </c>
      <c r="C279" s="7" t="s">
        <v>2317</v>
      </c>
      <c r="D279" s="32">
        <v>300085.53999999998</v>
      </c>
      <c r="E279" s="32">
        <v>0</v>
      </c>
      <c r="F279" s="32">
        <v>0</v>
      </c>
      <c r="G279" s="32">
        <v>0</v>
      </c>
      <c r="H279" s="33">
        <v>1.4609820543962601E-3</v>
      </c>
      <c r="I279" s="33">
        <v>1.4609820543962601E-3</v>
      </c>
      <c r="J279" s="8"/>
    </row>
    <row r="280" spans="1:10">
      <c r="A280" s="7" t="s">
        <v>2278</v>
      </c>
      <c r="B280" s="31">
        <v>14046</v>
      </c>
      <c r="C280" s="7" t="s">
        <v>2318</v>
      </c>
      <c r="D280" s="32">
        <v>300319.53999999998</v>
      </c>
      <c r="E280" s="32">
        <v>0</v>
      </c>
      <c r="F280" s="32">
        <v>0</v>
      </c>
      <c r="G280" s="32">
        <v>0</v>
      </c>
      <c r="H280" s="33">
        <v>7.7977765939674104E-4</v>
      </c>
      <c r="I280" s="33">
        <v>7.7977765939674104E-4</v>
      </c>
    </row>
    <row r="281" spans="1:10">
      <c r="A281" s="7" t="s">
        <v>2278</v>
      </c>
      <c r="B281" s="31">
        <v>14046</v>
      </c>
      <c r="C281" s="7" t="s">
        <v>2319</v>
      </c>
      <c r="D281" s="32">
        <v>299116.65000000002</v>
      </c>
      <c r="E281" s="32">
        <v>0</v>
      </c>
      <c r="F281" s="32">
        <v>0</v>
      </c>
      <c r="G281" s="32">
        <v>0</v>
      </c>
      <c r="H281" s="33">
        <v>-4.0053670833406496E-3</v>
      </c>
      <c r="I281" s="33">
        <v>-4.0053670833406496E-3</v>
      </c>
    </row>
    <row r="282" spans="1:10">
      <c r="A282" s="7" t="s">
        <v>2278</v>
      </c>
      <c r="B282" s="31">
        <v>14046</v>
      </c>
      <c r="C282" s="7" t="s">
        <v>2320</v>
      </c>
      <c r="D282" s="32">
        <v>298499.49</v>
      </c>
      <c r="E282" s="32">
        <v>0</v>
      </c>
      <c r="F282" s="32">
        <v>0</v>
      </c>
      <c r="G282" s="32">
        <v>0</v>
      </c>
      <c r="H282" s="33">
        <v>-2.0632753141626198E-3</v>
      </c>
      <c r="I282" s="33">
        <v>-2.0632753141626198E-3</v>
      </c>
    </row>
    <row r="283" spans="1:10">
      <c r="A283" s="7" t="s">
        <v>2278</v>
      </c>
      <c r="B283" s="31">
        <v>14046</v>
      </c>
      <c r="C283" s="7" t="s">
        <v>2321</v>
      </c>
      <c r="D283" s="32">
        <v>298565.11</v>
      </c>
      <c r="E283" s="32">
        <v>0</v>
      </c>
      <c r="F283" s="32">
        <v>0</v>
      </c>
      <c r="G283" s="32">
        <v>0</v>
      </c>
      <c r="H283" s="33">
        <v>2.1983287140625601E-4</v>
      </c>
      <c r="I283" s="33">
        <v>2.1983287140625601E-4</v>
      </c>
    </row>
    <row r="284" spans="1:10">
      <c r="A284" s="7" t="s">
        <v>2278</v>
      </c>
      <c r="B284" s="31">
        <v>14046</v>
      </c>
      <c r="C284" s="7" t="s">
        <v>2322</v>
      </c>
      <c r="D284" s="32">
        <v>299435.43</v>
      </c>
      <c r="E284" s="32">
        <v>0</v>
      </c>
      <c r="F284" s="32">
        <v>0</v>
      </c>
      <c r="G284" s="32">
        <v>0</v>
      </c>
      <c r="H284" s="33">
        <v>2.9150090578233799E-3</v>
      </c>
      <c r="I284" s="33">
        <v>2.9150090578233799E-3</v>
      </c>
    </row>
    <row r="285" spans="1:10">
      <c r="A285" s="7" t="s">
        <v>2278</v>
      </c>
      <c r="B285" s="31">
        <v>14046</v>
      </c>
      <c r="C285" s="7" t="s">
        <v>2323</v>
      </c>
      <c r="D285" s="32">
        <v>301163.64</v>
      </c>
      <c r="E285" s="32">
        <v>0</v>
      </c>
      <c r="F285" s="32">
        <v>0</v>
      </c>
      <c r="G285" s="32">
        <v>0</v>
      </c>
      <c r="H285" s="33">
        <v>5.7715615015898596E-3</v>
      </c>
      <c r="I285" s="33">
        <v>5.7715615015898596E-3</v>
      </c>
    </row>
    <row r="286" spans="1:10">
      <c r="A286" s="7" t="s">
        <v>2278</v>
      </c>
      <c r="B286" s="31">
        <v>14046</v>
      </c>
      <c r="C286" s="7" t="s">
        <v>2324</v>
      </c>
      <c r="D286" s="32">
        <v>303319.71000000002</v>
      </c>
      <c r="E286" s="32">
        <v>1964</v>
      </c>
      <c r="F286" s="32">
        <v>0</v>
      </c>
      <c r="G286" s="32">
        <v>0</v>
      </c>
      <c r="H286" s="33">
        <v>6.3775959143019801E-4</v>
      </c>
      <c r="I286" s="33">
        <v>6.3775959143019801E-4</v>
      </c>
    </row>
    <row r="287" spans="1:10">
      <c r="A287" s="7" t="s">
        <v>2278</v>
      </c>
      <c r="B287" s="31">
        <v>14046</v>
      </c>
      <c r="C287" s="7" t="s">
        <v>2325</v>
      </c>
      <c r="D287" s="32">
        <v>313081.43</v>
      </c>
      <c r="E287" s="32">
        <v>9313.2800000000007</v>
      </c>
      <c r="F287" s="32">
        <v>0</v>
      </c>
      <c r="G287" s="32">
        <v>0</v>
      </c>
      <c r="H287" s="33">
        <v>1.47844002620179E-3</v>
      </c>
      <c r="I287" s="33">
        <v>1.47844002620179E-3</v>
      </c>
    </row>
    <row r="288" spans="1:10">
      <c r="A288" s="7" t="s">
        <v>2278</v>
      </c>
      <c r="B288" s="31">
        <v>14046</v>
      </c>
      <c r="C288" s="7" t="s">
        <v>2326</v>
      </c>
      <c r="D288" s="32">
        <v>313861.94</v>
      </c>
      <c r="E288" s="32">
        <v>0</v>
      </c>
      <c r="F288" s="32">
        <v>0</v>
      </c>
      <c r="G288" s="32">
        <v>0</v>
      </c>
      <c r="H288" s="33">
        <v>2.4929935959470098E-3</v>
      </c>
      <c r="I288" s="33">
        <v>2.4929935959470098E-3</v>
      </c>
      <c r="J288" s="8"/>
    </row>
    <row r="289" spans="1:10">
      <c r="A289" s="7" t="s">
        <v>2278</v>
      </c>
      <c r="B289" s="31">
        <v>14046</v>
      </c>
      <c r="C289" s="7" t="s">
        <v>2327</v>
      </c>
      <c r="D289" s="32">
        <v>314868.63</v>
      </c>
      <c r="E289" s="32">
        <v>0</v>
      </c>
      <c r="F289" s="32">
        <v>0</v>
      </c>
      <c r="G289" s="32">
        <v>0</v>
      </c>
      <c r="H289" s="33">
        <v>3.2074293557227099E-3</v>
      </c>
      <c r="I289" s="33">
        <v>3.2074293557227099E-3</v>
      </c>
      <c r="J289" s="8"/>
    </row>
    <row r="290" spans="1:10">
      <c r="A290" s="7" t="s">
        <v>2278</v>
      </c>
      <c r="B290" s="31">
        <v>14046</v>
      </c>
      <c r="C290" s="7" t="s">
        <v>2328</v>
      </c>
      <c r="D290" s="32">
        <v>316532.59000000003</v>
      </c>
      <c r="E290" s="32">
        <v>0</v>
      </c>
      <c r="F290" s="32">
        <v>0</v>
      </c>
      <c r="G290" s="32">
        <v>0</v>
      </c>
      <c r="H290" s="33">
        <v>5.2846166351980797E-3</v>
      </c>
      <c r="I290" s="33">
        <v>5.2846166351980797E-3</v>
      </c>
    </row>
    <row r="291" spans="1:10">
      <c r="A291" s="7" t="s">
        <v>2278</v>
      </c>
      <c r="B291" s="31">
        <v>14046</v>
      </c>
      <c r="C291" s="7" t="s">
        <v>2329</v>
      </c>
      <c r="D291" s="32">
        <v>315797.18</v>
      </c>
      <c r="E291" s="32">
        <v>0</v>
      </c>
      <c r="F291" s="32">
        <v>0</v>
      </c>
      <c r="G291" s="32">
        <v>0</v>
      </c>
      <c r="H291" s="33">
        <v>-2.3233310667948302E-3</v>
      </c>
      <c r="I291" s="33">
        <v>-2.3233310667948302E-3</v>
      </c>
    </row>
    <row r="292" spans="1:10">
      <c r="A292" s="7" t="s">
        <v>2278</v>
      </c>
      <c r="B292" s="31">
        <v>14046</v>
      </c>
      <c r="C292" s="7" t="s">
        <v>2330</v>
      </c>
      <c r="D292" s="32">
        <v>316269.83</v>
      </c>
      <c r="E292" s="32">
        <v>0</v>
      </c>
      <c r="F292" s="32">
        <v>0</v>
      </c>
      <c r="G292" s="32">
        <v>0</v>
      </c>
      <c r="H292" s="33">
        <v>1.4966884758123001E-3</v>
      </c>
      <c r="I292" s="33">
        <v>1.4966884758123001E-3</v>
      </c>
    </row>
    <row r="293" spans="1:10">
      <c r="A293" s="7" t="s">
        <v>2278</v>
      </c>
      <c r="B293" s="31">
        <v>14046</v>
      </c>
      <c r="C293" s="7" t="s">
        <v>2331</v>
      </c>
      <c r="D293" s="32">
        <v>314886.01</v>
      </c>
      <c r="E293" s="32">
        <v>0</v>
      </c>
      <c r="F293" s="32">
        <v>0</v>
      </c>
      <c r="G293" s="32">
        <v>0</v>
      </c>
      <c r="H293" s="33">
        <v>-4.3754410593005401E-3</v>
      </c>
      <c r="I293" s="33">
        <v>-4.3754410593005401E-3</v>
      </c>
    </row>
    <row r="294" spans="1:10">
      <c r="A294" s="7" t="s">
        <v>2278</v>
      </c>
      <c r="B294" s="31">
        <v>14046</v>
      </c>
      <c r="C294" s="7" t="s">
        <v>2332</v>
      </c>
      <c r="D294" s="32">
        <v>314071</v>
      </c>
      <c r="E294" s="32">
        <v>0</v>
      </c>
      <c r="F294" s="32">
        <v>0</v>
      </c>
      <c r="G294" s="32">
        <v>0</v>
      </c>
      <c r="H294" s="33">
        <v>-2.58826995838912E-3</v>
      </c>
      <c r="I294" s="33">
        <v>-2.58826995838912E-3</v>
      </c>
    </row>
    <row r="295" spans="1:10">
      <c r="A295" s="7" t="s">
        <v>2278</v>
      </c>
      <c r="B295" s="31">
        <v>14046</v>
      </c>
      <c r="C295" s="7" t="s">
        <v>2333</v>
      </c>
      <c r="D295" s="32">
        <v>315291.53999999998</v>
      </c>
      <c r="E295" s="32">
        <v>0</v>
      </c>
      <c r="F295" s="32">
        <v>0</v>
      </c>
      <c r="G295" s="32">
        <v>0</v>
      </c>
      <c r="H295" s="33">
        <v>3.8861913389012198E-3</v>
      </c>
      <c r="I295" s="33">
        <v>3.8861913389012198E-3</v>
      </c>
      <c r="J295" s="8"/>
    </row>
    <row r="296" spans="1:10">
      <c r="A296" s="7" t="s">
        <v>2278</v>
      </c>
      <c r="B296" s="31">
        <v>14046</v>
      </c>
      <c r="C296" s="7" t="s">
        <v>2334</v>
      </c>
      <c r="D296" s="32">
        <v>323233.57</v>
      </c>
      <c r="E296" s="32">
        <v>7131.57</v>
      </c>
      <c r="F296" s="32">
        <v>0</v>
      </c>
      <c r="G296" s="32">
        <v>0</v>
      </c>
      <c r="H296" s="33">
        <v>2.5705098208470599E-3</v>
      </c>
      <c r="I296" s="33">
        <v>2.5705098208470599E-3</v>
      </c>
    </row>
    <row r="297" spans="1:10">
      <c r="A297" s="7" t="s">
        <v>2278</v>
      </c>
      <c r="B297" s="31">
        <v>14046</v>
      </c>
      <c r="C297" s="7" t="s">
        <v>2335</v>
      </c>
      <c r="D297" s="32">
        <v>320258.09000000003</v>
      </c>
      <c r="E297" s="32">
        <v>-3545.97</v>
      </c>
      <c r="F297" s="32">
        <v>0</v>
      </c>
      <c r="G297" s="32">
        <v>52.1</v>
      </c>
      <c r="H297" s="33">
        <v>1.92613038305378E-3</v>
      </c>
      <c r="I297" s="33">
        <v>1.76494662976978E-3</v>
      </c>
      <c r="J297" s="8"/>
    </row>
    <row r="298" spans="1:10" ht="15" thickBot="1">
      <c r="A298" s="34"/>
      <c r="B298" s="34"/>
      <c r="C298" s="34"/>
      <c r="D298" s="34"/>
      <c r="E298" s="34"/>
      <c r="F298" s="34"/>
      <c r="G298" s="34"/>
      <c r="H298" s="34"/>
      <c r="I298" s="34"/>
    </row>
    <row r="299" spans="1:10">
      <c r="A299" s="7" t="s">
        <v>2278</v>
      </c>
      <c r="B299" s="31">
        <v>14046</v>
      </c>
      <c r="C299" s="7" t="s">
        <v>2269</v>
      </c>
      <c r="D299" s="32">
        <v>320258.09000000003</v>
      </c>
      <c r="E299" s="32">
        <v>14862.88</v>
      </c>
      <c r="F299" s="32">
        <v>0</v>
      </c>
      <c r="G299" s="32">
        <v>52.1</v>
      </c>
      <c r="H299" s="33">
        <v>2.6846282312414298E-2</v>
      </c>
      <c r="I299" s="33">
        <v>2.6681089557369898E-2</v>
      </c>
      <c r="J299" s="8"/>
    </row>
    <row r="300" spans="1:10" ht="15" thickBot="1">
      <c r="A300" s="34"/>
      <c r="B300" s="34"/>
      <c r="C300" s="34"/>
      <c r="D300" s="34"/>
      <c r="E300" s="34"/>
      <c r="F300" s="34"/>
      <c r="G300" s="34"/>
      <c r="H300" s="34"/>
      <c r="I300" s="34"/>
    </row>
    <row r="301" spans="1:10">
      <c r="A301" s="13"/>
      <c r="B301" s="14"/>
      <c r="C301" s="13"/>
      <c r="D301" s="15"/>
      <c r="E301" s="15"/>
      <c r="F301" s="15"/>
      <c r="G301" s="15"/>
      <c r="H301" s="16"/>
      <c r="I301" s="16"/>
    </row>
    <row r="302" spans="1:10">
      <c r="A302" s="13"/>
      <c r="B302" s="14"/>
      <c r="C302" s="13"/>
      <c r="D302" s="15"/>
      <c r="E302" s="15"/>
      <c r="F302" s="15"/>
      <c r="G302" s="15"/>
      <c r="H302" s="16"/>
      <c r="I302" s="16"/>
    </row>
    <row r="303" spans="1:10">
      <c r="A303" s="13"/>
      <c r="B303" s="14"/>
      <c r="C303" s="13"/>
      <c r="D303" s="15"/>
      <c r="E303" s="15"/>
      <c r="F303" s="15"/>
      <c r="G303" s="15"/>
      <c r="H303" s="16"/>
      <c r="I303" s="16"/>
    </row>
    <row r="304" spans="1:10">
      <c r="A304" s="27" t="s">
        <v>2282</v>
      </c>
      <c r="B304" s="30">
        <v>14047</v>
      </c>
      <c r="C304" s="26"/>
      <c r="D304" s="26"/>
      <c r="E304" s="26"/>
      <c r="F304" s="26"/>
      <c r="G304" s="26"/>
      <c r="H304" s="26"/>
      <c r="I304" s="26"/>
    </row>
    <row r="305" spans="1:10">
      <c r="A305" s="7" t="s">
        <v>2282</v>
      </c>
      <c r="B305" s="31">
        <v>14047</v>
      </c>
      <c r="C305" s="7" t="s">
        <v>2307</v>
      </c>
      <c r="D305" s="32">
        <v>47174.83</v>
      </c>
      <c r="E305" s="26"/>
      <c r="F305" s="26"/>
      <c r="G305" s="26"/>
      <c r="H305" s="26"/>
      <c r="I305" s="26"/>
    </row>
    <row r="306" spans="1:10">
      <c r="A306" s="7" t="s">
        <v>2282</v>
      </c>
      <c r="B306" s="31">
        <v>14047</v>
      </c>
      <c r="C306" s="7" t="s">
        <v>2315</v>
      </c>
      <c r="D306" s="32">
        <v>47398.14</v>
      </c>
      <c r="E306" s="32">
        <v>0</v>
      </c>
      <c r="F306" s="32">
        <v>0</v>
      </c>
      <c r="G306" s="32">
        <v>0</v>
      </c>
      <c r="H306" s="33">
        <v>4.7336683566214796E-3</v>
      </c>
      <c r="I306" s="33">
        <v>4.7336683566214796E-3</v>
      </c>
    </row>
    <row r="307" spans="1:10">
      <c r="A307" s="7" t="s">
        <v>2282</v>
      </c>
      <c r="B307" s="31">
        <v>14047</v>
      </c>
      <c r="C307" s="7" t="s">
        <v>2316</v>
      </c>
      <c r="D307" s="32">
        <v>47446.95</v>
      </c>
      <c r="E307" s="32">
        <v>0</v>
      </c>
      <c r="F307" s="32">
        <v>0</v>
      </c>
      <c r="G307" s="32">
        <v>0</v>
      </c>
      <c r="H307" s="33">
        <v>1.02978724481595E-3</v>
      </c>
      <c r="I307" s="33">
        <v>1.02978724481595E-3</v>
      </c>
    </row>
    <row r="308" spans="1:10">
      <c r="A308" s="7" t="s">
        <v>2282</v>
      </c>
      <c r="B308" s="31">
        <v>14047</v>
      </c>
      <c r="C308" s="7" t="s">
        <v>2317</v>
      </c>
      <c r="D308" s="32">
        <v>47508.33</v>
      </c>
      <c r="E308" s="32">
        <v>0</v>
      </c>
      <c r="F308" s="32">
        <v>0</v>
      </c>
      <c r="G308" s="32">
        <v>0</v>
      </c>
      <c r="H308" s="33">
        <v>1.29365533506354E-3</v>
      </c>
      <c r="I308" s="33">
        <v>1.29365533506354E-3</v>
      </c>
    </row>
    <row r="309" spans="1:10">
      <c r="A309" s="7" t="s">
        <v>2282</v>
      </c>
      <c r="B309" s="31">
        <v>14047</v>
      </c>
      <c r="C309" s="7" t="s">
        <v>2318</v>
      </c>
      <c r="D309" s="32">
        <v>47542.17</v>
      </c>
      <c r="E309" s="32">
        <v>0</v>
      </c>
      <c r="F309" s="32">
        <v>0</v>
      </c>
      <c r="G309" s="32">
        <v>0</v>
      </c>
      <c r="H309" s="33">
        <v>7.1229613838230698E-4</v>
      </c>
      <c r="I309" s="33">
        <v>7.1229613838230698E-4</v>
      </c>
      <c r="J309" s="8"/>
    </row>
    <row r="310" spans="1:10">
      <c r="A310" s="7" t="s">
        <v>2282</v>
      </c>
      <c r="B310" s="31">
        <v>14047</v>
      </c>
      <c r="C310" s="7" t="s">
        <v>2319</v>
      </c>
      <c r="D310" s="32">
        <v>47400.7</v>
      </c>
      <c r="E310" s="32">
        <v>0</v>
      </c>
      <c r="F310" s="32">
        <v>0</v>
      </c>
      <c r="G310" s="32">
        <v>0</v>
      </c>
      <c r="H310" s="33">
        <v>-2.97567401740395E-3</v>
      </c>
      <c r="I310" s="33">
        <v>-2.97567401740395E-3</v>
      </c>
    </row>
    <row r="311" spans="1:10">
      <c r="A311" s="7" t="s">
        <v>2282</v>
      </c>
      <c r="B311" s="31">
        <v>14047</v>
      </c>
      <c r="C311" s="7" t="s">
        <v>2320</v>
      </c>
      <c r="D311" s="32">
        <v>47313.2</v>
      </c>
      <c r="E311" s="32">
        <v>0</v>
      </c>
      <c r="F311" s="32">
        <v>0</v>
      </c>
      <c r="G311" s="32">
        <v>0</v>
      </c>
      <c r="H311" s="33">
        <v>-1.84596430010531E-3</v>
      </c>
      <c r="I311" s="33">
        <v>-1.84596430010531E-3</v>
      </c>
    </row>
    <row r="312" spans="1:10">
      <c r="A312" s="7" t="s">
        <v>2282</v>
      </c>
      <c r="B312" s="31">
        <v>14047</v>
      </c>
      <c r="C312" s="7" t="s">
        <v>2321</v>
      </c>
      <c r="D312" s="32">
        <v>47630.74</v>
      </c>
      <c r="E312" s="32">
        <v>340.81</v>
      </c>
      <c r="F312" s="32">
        <v>0</v>
      </c>
      <c r="G312" s="32">
        <v>0</v>
      </c>
      <c r="H312" s="33">
        <v>-4.9182891877930202E-4</v>
      </c>
      <c r="I312" s="33">
        <v>-4.9182891877930202E-4</v>
      </c>
    </row>
    <row r="313" spans="1:10">
      <c r="A313" s="7" t="s">
        <v>2282</v>
      </c>
      <c r="B313" s="31">
        <v>14047</v>
      </c>
      <c r="C313" s="7" t="s">
        <v>2322</v>
      </c>
      <c r="D313" s="32">
        <v>47708.73</v>
      </c>
      <c r="E313" s="32">
        <v>0</v>
      </c>
      <c r="F313" s="32">
        <v>0</v>
      </c>
      <c r="G313" s="32">
        <v>0</v>
      </c>
      <c r="H313" s="33">
        <v>1.6373879557614001E-3</v>
      </c>
      <c r="I313" s="33">
        <v>1.6373879557614001E-3</v>
      </c>
    </row>
    <row r="314" spans="1:10">
      <c r="A314" s="7" t="s">
        <v>2282</v>
      </c>
      <c r="B314" s="31">
        <v>14047</v>
      </c>
      <c r="C314" s="7" t="s">
        <v>2323</v>
      </c>
      <c r="D314" s="32">
        <v>47948.46</v>
      </c>
      <c r="E314" s="32">
        <v>0</v>
      </c>
      <c r="F314" s="32">
        <v>0</v>
      </c>
      <c r="G314" s="32">
        <v>0</v>
      </c>
      <c r="H314" s="33">
        <v>5.0248665181402696E-3</v>
      </c>
      <c r="I314" s="33">
        <v>5.0248665181402696E-3</v>
      </c>
    </row>
    <row r="315" spans="1:10">
      <c r="A315" s="7" t="s">
        <v>2282</v>
      </c>
      <c r="B315" s="31">
        <v>14047</v>
      </c>
      <c r="C315" s="7" t="s">
        <v>2324</v>
      </c>
      <c r="D315" s="32">
        <v>49098.45</v>
      </c>
      <c r="E315" s="32">
        <v>1103</v>
      </c>
      <c r="F315" s="32">
        <v>0</v>
      </c>
      <c r="G315" s="32">
        <v>0</v>
      </c>
      <c r="H315" s="33">
        <v>9.8001061973618199E-4</v>
      </c>
      <c r="I315" s="33">
        <v>9.8001061973618199E-4</v>
      </c>
    </row>
    <row r="316" spans="1:10">
      <c r="A316" s="7" t="s">
        <v>2282</v>
      </c>
      <c r="B316" s="31">
        <v>14047</v>
      </c>
      <c r="C316" s="7" t="s">
        <v>2325</v>
      </c>
      <c r="D316" s="32">
        <v>49193.93</v>
      </c>
      <c r="E316" s="32">
        <v>0</v>
      </c>
      <c r="F316" s="32">
        <v>0</v>
      </c>
      <c r="G316" s="32">
        <v>0</v>
      </c>
      <c r="H316" s="33">
        <v>1.9446642409282099E-3</v>
      </c>
      <c r="I316" s="33">
        <v>1.9446642409282099E-3</v>
      </c>
    </row>
    <row r="317" spans="1:10">
      <c r="A317" s="7" t="s">
        <v>2282</v>
      </c>
      <c r="B317" s="31">
        <v>14047</v>
      </c>
      <c r="C317" s="7" t="s">
        <v>2326</v>
      </c>
      <c r="D317" s="32">
        <v>49289.31</v>
      </c>
      <c r="E317" s="32">
        <v>0</v>
      </c>
      <c r="F317" s="32">
        <v>0</v>
      </c>
      <c r="G317" s="32">
        <v>0</v>
      </c>
      <c r="H317" s="33">
        <v>1.93885709070196E-3</v>
      </c>
      <c r="I317" s="33">
        <v>1.93885709070196E-3</v>
      </c>
      <c r="J317" s="8"/>
    </row>
    <row r="318" spans="1:10">
      <c r="A318" s="7" t="s">
        <v>2282</v>
      </c>
      <c r="B318" s="31">
        <v>14047</v>
      </c>
      <c r="C318" s="7" t="s">
        <v>2327</v>
      </c>
      <c r="D318" s="32">
        <v>49430.76</v>
      </c>
      <c r="E318" s="32">
        <v>0</v>
      </c>
      <c r="F318" s="32">
        <v>0</v>
      </c>
      <c r="G318" s="32">
        <v>0</v>
      </c>
      <c r="H318" s="33">
        <v>2.8697906300576598E-3</v>
      </c>
      <c r="I318" s="33">
        <v>2.8697906300576598E-3</v>
      </c>
    </row>
    <row r="319" spans="1:10">
      <c r="A319" s="7" t="s">
        <v>2282</v>
      </c>
      <c r="B319" s="31">
        <v>14047</v>
      </c>
      <c r="C319" s="7" t="s">
        <v>2328</v>
      </c>
      <c r="D319" s="32">
        <v>49647.53</v>
      </c>
      <c r="E319" s="32">
        <v>0</v>
      </c>
      <c r="F319" s="32">
        <v>0</v>
      </c>
      <c r="G319" s="32">
        <v>0</v>
      </c>
      <c r="H319" s="33">
        <v>4.3853260601292004E-3</v>
      </c>
      <c r="I319" s="33">
        <v>4.3853260601292004E-3</v>
      </c>
      <c r="J319" s="8"/>
    </row>
    <row r="320" spans="1:10">
      <c r="A320" s="7" t="s">
        <v>2282</v>
      </c>
      <c r="B320" s="31">
        <v>14047</v>
      </c>
      <c r="C320" s="7" t="s">
        <v>2329</v>
      </c>
      <c r="D320" s="32">
        <v>49562.41</v>
      </c>
      <c r="E320" s="32">
        <v>0</v>
      </c>
      <c r="F320" s="32">
        <v>0</v>
      </c>
      <c r="G320" s="32">
        <v>0</v>
      </c>
      <c r="H320" s="33">
        <v>-1.7144860983013799E-3</v>
      </c>
      <c r="I320" s="33">
        <v>-1.7144860983013799E-3</v>
      </c>
    </row>
    <row r="321" spans="1:10">
      <c r="A321" s="7" t="s">
        <v>2282</v>
      </c>
      <c r="B321" s="31">
        <v>14047</v>
      </c>
      <c r="C321" s="7" t="s">
        <v>2330</v>
      </c>
      <c r="D321" s="32">
        <v>49591.99</v>
      </c>
      <c r="E321" s="32">
        <v>0</v>
      </c>
      <c r="F321" s="32">
        <v>0</v>
      </c>
      <c r="G321" s="32">
        <v>0</v>
      </c>
      <c r="H321" s="33">
        <v>5.9682327796406497E-4</v>
      </c>
      <c r="I321" s="33">
        <v>5.9682327796406497E-4</v>
      </c>
      <c r="J321" s="8"/>
    </row>
    <row r="322" spans="1:10">
      <c r="A322" s="7" t="s">
        <v>2282</v>
      </c>
      <c r="B322" s="31">
        <v>14047</v>
      </c>
      <c r="C322" s="7" t="s">
        <v>2331</v>
      </c>
      <c r="D322" s="32">
        <v>49400.93</v>
      </c>
      <c r="E322" s="32">
        <v>0</v>
      </c>
      <c r="F322" s="32">
        <v>0</v>
      </c>
      <c r="G322" s="32">
        <v>0</v>
      </c>
      <c r="H322" s="33">
        <v>-3.8526382990478102E-3</v>
      </c>
      <c r="I322" s="33">
        <v>-3.8526382990478102E-3</v>
      </c>
    </row>
    <row r="323" spans="1:10">
      <c r="A323" s="7" t="s">
        <v>2282</v>
      </c>
      <c r="B323" s="31">
        <v>14047</v>
      </c>
      <c r="C323" s="7" t="s">
        <v>2332</v>
      </c>
      <c r="D323" s="32">
        <v>49254.87</v>
      </c>
      <c r="E323" s="32">
        <v>0</v>
      </c>
      <c r="F323" s="32">
        <v>0</v>
      </c>
      <c r="G323" s="32">
        <v>0</v>
      </c>
      <c r="H323" s="33">
        <v>-2.9566245007938102E-3</v>
      </c>
      <c r="I323" s="33">
        <v>-2.9566245007938102E-3</v>
      </c>
    </row>
    <row r="324" spans="1:10">
      <c r="A324" s="7" t="s">
        <v>2282</v>
      </c>
      <c r="B324" s="31">
        <v>14047</v>
      </c>
      <c r="C324" s="7" t="s">
        <v>2333</v>
      </c>
      <c r="D324" s="32">
        <v>49455.360000000001</v>
      </c>
      <c r="E324" s="32">
        <v>0</v>
      </c>
      <c r="F324" s="32">
        <v>0</v>
      </c>
      <c r="G324" s="32">
        <v>0</v>
      </c>
      <c r="H324" s="33">
        <v>4.0704604438099902E-3</v>
      </c>
      <c r="I324" s="33">
        <v>4.0704604438099902E-3</v>
      </c>
    </row>
    <row r="325" spans="1:10">
      <c r="A325" s="7" t="s">
        <v>2282</v>
      </c>
      <c r="B325" s="31">
        <v>14047</v>
      </c>
      <c r="C325" s="7" t="s">
        <v>2334</v>
      </c>
      <c r="D325" s="32">
        <v>51847.4</v>
      </c>
      <c r="E325" s="32">
        <v>2333.3000000000002</v>
      </c>
      <c r="F325" s="32">
        <v>0</v>
      </c>
      <c r="G325" s="32">
        <v>0</v>
      </c>
      <c r="H325" s="33">
        <v>1.1877377902009801E-3</v>
      </c>
      <c r="I325" s="33">
        <v>1.1877377902009801E-3</v>
      </c>
    </row>
    <row r="326" spans="1:10">
      <c r="A326" s="7" t="s">
        <v>2282</v>
      </c>
      <c r="B326" s="31">
        <v>14047</v>
      </c>
      <c r="C326" s="7" t="s">
        <v>2335</v>
      </c>
      <c r="D326" s="32">
        <v>51367.64</v>
      </c>
      <c r="E326" s="32">
        <v>-554.80999999999995</v>
      </c>
      <c r="F326" s="32">
        <v>0</v>
      </c>
      <c r="G326" s="32">
        <v>8.3800000000000008</v>
      </c>
      <c r="H326" s="33">
        <v>1.60914529947487E-3</v>
      </c>
      <c r="I326" s="33">
        <v>1.44751713682845E-3</v>
      </c>
    </row>
    <row r="327" spans="1:10" ht="15" thickBot="1">
      <c r="A327" s="34"/>
      <c r="B327" s="34"/>
      <c r="C327" s="34"/>
      <c r="D327" s="34"/>
      <c r="E327" s="34"/>
      <c r="F327" s="34"/>
      <c r="G327" s="34"/>
      <c r="H327" s="34"/>
      <c r="I327" s="34"/>
    </row>
    <row r="328" spans="1:10">
      <c r="A328" s="7" t="s">
        <v>2282</v>
      </c>
      <c r="B328" s="31">
        <v>14047</v>
      </c>
      <c r="C328" s="7" t="s">
        <v>2269</v>
      </c>
      <c r="D328" s="32">
        <v>51367.64</v>
      </c>
      <c r="E328" s="32">
        <v>3222.3</v>
      </c>
      <c r="F328" s="32">
        <v>0</v>
      </c>
      <c r="G328" s="32">
        <v>8.3800000000000008</v>
      </c>
      <c r="H328" s="33">
        <v>2.03060342234005E-2</v>
      </c>
      <c r="I328" s="33">
        <v>2.0141388971884399E-2</v>
      </c>
      <c r="J328" s="8"/>
    </row>
    <row r="329" spans="1:10" ht="15" thickBot="1">
      <c r="A329" s="34"/>
      <c r="B329" s="34"/>
      <c r="C329" s="34"/>
      <c r="D329" s="34"/>
      <c r="E329" s="34"/>
      <c r="F329" s="34"/>
      <c r="G329" s="34"/>
      <c r="H329" s="34"/>
      <c r="I329" s="34"/>
    </row>
    <row r="330" spans="1:10">
      <c r="A330" s="13"/>
      <c r="B330" s="14"/>
      <c r="C330" s="13"/>
      <c r="D330" s="15"/>
      <c r="E330" s="15"/>
      <c r="F330" s="15"/>
      <c r="G330" s="15"/>
      <c r="H330" s="16"/>
      <c r="I330" s="16"/>
    </row>
    <row r="331" spans="1:10">
      <c r="A331" s="13"/>
      <c r="B331" s="14"/>
      <c r="C331" s="13"/>
      <c r="D331" s="15"/>
      <c r="E331" s="15"/>
      <c r="F331" s="15"/>
      <c r="G331" s="15"/>
      <c r="H331" s="16"/>
      <c r="I331" s="16"/>
    </row>
    <row r="332" spans="1:10">
      <c r="A332" s="13"/>
      <c r="B332" s="14"/>
      <c r="C332" s="13"/>
      <c r="D332" s="15"/>
      <c r="E332" s="15"/>
      <c r="F332" s="15"/>
      <c r="G332" s="15"/>
      <c r="H332" s="16"/>
      <c r="I332" s="16"/>
    </row>
    <row r="333" spans="1:10">
      <c r="A333" s="27" t="s">
        <v>2279</v>
      </c>
      <c r="B333" s="30">
        <v>14058</v>
      </c>
      <c r="C333" s="26"/>
      <c r="D333" s="26"/>
      <c r="E333" s="26"/>
      <c r="F333" s="26"/>
      <c r="G333" s="26"/>
      <c r="H333" s="26"/>
      <c r="I333" s="26"/>
    </row>
    <row r="334" spans="1:10">
      <c r="A334" s="7" t="s">
        <v>2279</v>
      </c>
      <c r="B334" s="31">
        <v>14058</v>
      </c>
      <c r="C334" s="7" t="s">
        <v>2307</v>
      </c>
      <c r="D334" s="32">
        <v>177724.58</v>
      </c>
      <c r="E334" s="26"/>
      <c r="F334" s="26"/>
      <c r="G334" s="26"/>
      <c r="H334" s="26"/>
      <c r="I334" s="26"/>
    </row>
    <row r="335" spans="1:10">
      <c r="A335" s="7" t="s">
        <v>2279</v>
      </c>
      <c r="B335" s="31">
        <v>14058</v>
      </c>
      <c r="C335" s="7" t="s">
        <v>2315</v>
      </c>
      <c r="D335" s="32">
        <v>180284.71</v>
      </c>
      <c r="E335" s="32">
        <v>0</v>
      </c>
      <c r="F335" s="32">
        <v>0</v>
      </c>
      <c r="G335" s="32">
        <v>0</v>
      </c>
      <c r="H335" s="33">
        <v>1.44050417786892E-2</v>
      </c>
      <c r="I335" s="33">
        <v>1.44050417786892E-2</v>
      </c>
    </row>
    <row r="336" spans="1:10">
      <c r="A336" s="7" t="s">
        <v>2279</v>
      </c>
      <c r="B336" s="31">
        <v>14058</v>
      </c>
      <c r="C336" s="7" t="s">
        <v>2316</v>
      </c>
      <c r="D336" s="32">
        <v>180742.26</v>
      </c>
      <c r="E336" s="32">
        <v>0</v>
      </c>
      <c r="F336" s="32">
        <v>0</v>
      </c>
      <c r="G336" s="32">
        <v>0</v>
      </c>
      <c r="H336" s="33">
        <v>2.5379301439372201E-3</v>
      </c>
      <c r="I336" s="33">
        <v>2.5379301439372201E-3</v>
      </c>
    </row>
    <row r="337" spans="1:10">
      <c r="A337" s="7" t="s">
        <v>2279</v>
      </c>
      <c r="B337" s="31">
        <v>14058</v>
      </c>
      <c r="C337" s="7" t="s">
        <v>2317</v>
      </c>
      <c r="D337" s="32">
        <v>180866.5</v>
      </c>
      <c r="E337" s="32">
        <v>0</v>
      </c>
      <c r="F337" s="32">
        <v>0</v>
      </c>
      <c r="G337" s="32">
        <v>0</v>
      </c>
      <c r="H337" s="33">
        <v>6.8738766462250701E-4</v>
      </c>
      <c r="I337" s="33">
        <v>6.8738766462250701E-4</v>
      </c>
    </row>
    <row r="338" spans="1:10">
      <c r="A338" s="7" t="s">
        <v>2279</v>
      </c>
      <c r="B338" s="31">
        <v>14058</v>
      </c>
      <c r="C338" s="7" t="s">
        <v>2318</v>
      </c>
      <c r="D338" s="32">
        <v>180351.53</v>
      </c>
      <c r="E338" s="32">
        <v>0</v>
      </c>
      <c r="F338" s="32">
        <v>0</v>
      </c>
      <c r="G338" s="32">
        <v>0</v>
      </c>
      <c r="H338" s="33">
        <v>-2.84723815631971E-3</v>
      </c>
      <c r="I338" s="33">
        <v>-2.84723815631971E-3</v>
      </c>
    </row>
    <row r="339" spans="1:10">
      <c r="A339" s="7" t="s">
        <v>2279</v>
      </c>
      <c r="B339" s="31">
        <v>14058</v>
      </c>
      <c r="C339" s="7" t="s">
        <v>2319</v>
      </c>
      <c r="D339" s="32">
        <v>178654.05</v>
      </c>
      <c r="E339" s="32">
        <v>0</v>
      </c>
      <c r="F339" s="32">
        <v>0</v>
      </c>
      <c r="G339" s="32">
        <v>0</v>
      </c>
      <c r="H339" s="33">
        <v>-9.4120632078918999E-3</v>
      </c>
      <c r="I339" s="33">
        <v>-9.4120632078918999E-3</v>
      </c>
      <c r="J339" s="8"/>
    </row>
    <row r="340" spans="1:10">
      <c r="A340" s="7" t="s">
        <v>2279</v>
      </c>
      <c r="B340" s="31">
        <v>14058</v>
      </c>
      <c r="C340" s="7" t="s">
        <v>2320</v>
      </c>
      <c r="D340" s="32">
        <v>179399.36</v>
      </c>
      <c r="E340" s="32">
        <v>0</v>
      </c>
      <c r="F340" s="32">
        <v>0</v>
      </c>
      <c r="G340" s="32">
        <v>0</v>
      </c>
      <c r="H340" s="33">
        <v>4.1718057888975304E-3</v>
      </c>
      <c r="I340" s="33">
        <v>4.1718057888975304E-3</v>
      </c>
    </row>
    <row r="341" spans="1:10">
      <c r="A341" s="7" t="s">
        <v>2279</v>
      </c>
      <c r="B341" s="31">
        <v>14058</v>
      </c>
      <c r="C341" s="7" t="s">
        <v>2321</v>
      </c>
      <c r="D341" s="32">
        <v>179110.86</v>
      </c>
      <c r="E341" s="32">
        <v>0</v>
      </c>
      <c r="F341" s="32">
        <v>0</v>
      </c>
      <c r="G341" s="32">
        <v>0</v>
      </c>
      <c r="H341" s="33">
        <v>-1.6081439755415399E-3</v>
      </c>
      <c r="I341" s="33">
        <v>-1.6081439755415399E-3</v>
      </c>
    </row>
    <row r="342" spans="1:10">
      <c r="A342" s="7" t="s">
        <v>2279</v>
      </c>
      <c r="B342" s="31">
        <v>14058</v>
      </c>
      <c r="C342" s="7" t="s">
        <v>2322</v>
      </c>
      <c r="D342" s="32">
        <v>179320.18</v>
      </c>
      <c r="E342" s="32">
        <v>0</v>
      </c>
      <c r="F342" s="32">
        <v>0</v>
      </c>
      <c r="G342" s="32">
        <v>0</v>
      </c>
      <c r="H342" s="33">
        <v>1.16866168807417E-3</v>
      </c>
      <c r="I342" s="33">
        <v>1.16866168807417E-3</v>
      </c>
    </row>
    <row r="343" spans="1:10">
      <c r="A343" s="7" t="s">
        <v>2279</v>
      </c>
      <c r="B343" s="31">
        <v>14058</v>
      </c>
      <c r="C343" s="7" t="s">
        <v>2323</v>
      </c>
      <c r="D343" s="32">
        <v>179666.12</v>
      </c>
      <c r="E343" s="32">
        <v>0</v>
      </c>
      <c r="F343" s="32">
        <v>0</v>
      </c>
      <c r="G343" s="32">
        <v>0</v>
      </c>
      <c r="H343" s="33">
        <v>1.92917495398448E-3</v>
      </c>
      <c r="I343" s="33">
        <v>1.92917495398448E-3</v>
      </c>
    </row>
    <row r="344" spans="1:10">
      <c r="A344" s="7" t="s">
        <v>2279</v>
      </c>
      <c r="B344" s="31">
        <v>14058</v>
      </c>
      <c r="C344" s="7" t="s">
        <v>2324</v>
      </c>
      <c r="D344" s="32">
        <v>178969.59</v>
      </c>
      <c r="E344" s="32">
        <v>777</v>
      </c>
      <c r="F344" s="32">
        <v>0</v>
      </c>
      <c r="G344" s="32">
        <v>0</v>
      </c>
      <c r="H344" s="33">
        <v>-8.2014906316225707E-3</v>
      </c>
      <c r="I344" s="33">
        <v>-8.2014906316225707E-3</v>
      </c>
    </row>
    <row r="345" spans="1:10">
      <c r="A345" s="7" t="s">
        <v>2279</v>
      </c>
      <c r="B345" s="31">
        <v>14058</v>
      </c>
      <c r="C345" s="7" t="s">
        <v>2325</v>
      </c>
      <c r="D345" s="32">
        <v>179297.85</v>
      </c>
      <c r="E345" s="32">
        <v>0</v>
      </c>
      <c r="F345" s="32">
        <v>0</v>
      </c>
      <c r="G345" s="32">
        <v>0</v>
      </c>
      <c r="H345" s="33">
        <v>1.83416635194833E-3</v>
      </c>
      <c r="I345" s="33">
        <v>1.83416635194833E-3</v>
      </c>
      <c r="J345" s="8"/>
    </row>
    <row r="346" spans="1:10">
      <c r="A346" s="7" t="s">
        <v>2279</v>
      </c>
      <c r="B346" s="31">
        <v>14058</v>
      </c>
      <c r="C346" s="7" t="s">
        <v>2326</v>
      </c>
      <c r="D346" s="32">
        <v>181087.03</v>
      </c>
      <c r="E346" s="32">
        <v>0</v>
      </c>
      <c r="F346" s="32">
        <v>0</v>
      </c>
      <c r="G346" s="32">
        <v>0</v>
      </c>
      <c r="H346" s="33">
        <v>9.9788145814352393E-3</v>
      </c>
      <c r="I346" s="33">
        <v>9.9788145814352393E-3</v>
      </c>
    </row>
    <row r="347" spans="1:10">
      <c r="A347" s="7" t="s">
        <v>2279</v>
      </c>
      <c r="B347" s="31">
        <v>14058</v>
      </c>
      <c r="C347" s="7" t="s">
        <v>2327</v>
      </c>
      <c r="D347" s="32">
        <v>180910.47</v>
      </c>
      <c r="E347" s="32">
        <v>0</v>
      </c>
      <c r="F347" s="32">
        <v>0</v>
      </c>
      <c r="G347" s="32">
        <v>0</v>
      </c>
      <c r="H347" s="33">
        <v>-9.7500080486157003E-4</v>
      </c>
      <c r="I347" s="33">
        <v>-9.7500080486157003E-4</v>
      </c>
    </row>
    <row r="348" spans="1:10">
      <c r="A348" s="7" t="s">
        <v>2279</v>
      </c>
      <c r="B348" s="31">
        <v>14058</v>
      </c>
      <c r="C348" s="7" t="s">
        <v>2328</v>
      </c>
      <c r="D348" s="32">
        <v>180640.36</v>
      </c>
      <c r="E348" s="32">
        <v>0</v>
      </c>
      <c r="F348" s="32">
        <v>0</v>
      </c>
      <c r="G348" s="32">
        <v>0</v>
      </c>
      <c r="H348" s="33">
        <v>-1.4930589699977399E-3</v>
      </c>
      <c r="I348" s="33">
        <v>-1.4930589699977399E-3</v>
      </c>
    </row>
    <row r="349" spans="1:10">
      <c r="A349" s="7" t="s">
        <v>2279</v>
      </c>
      <c r="B349" s="31">
        <v>14058</v>
      </c>
      <c r="C349" s="7" t="s">
        <v>2329</v>
      </c>
      <c r="D349" s="32">
        <v>180399.01</v>
      </c>
      <c r="E349" s="32">
        <v>0</v>
      </c>
      <c r="F349" s="32">
        <v>0</v>
      </c>
      <c r="G349" s="32">
        <v>0</v>
      </c>
      <c r="H349" s="33">
        <v>-1.33608015395881E-3</v>
      </c>
      <c r="I349" s="33">
        <v>-1.33608015395881E-3</v>
      </c>
    </row>
    <row r="350" spans="1:10">
      <c r="A350" s="7" t="s">
        <v>2279</v>
      </c>
      <c r="B350" s="31">
        <v>14058</v>
      </c>
      <c r="C350" s="7" t="s">
        <v>2330</v>
      </c>
      <c r="D350" s="32">
        <v>180826.74</v>
      </c>
      <c r="E350" s="32">
        <v>0</v>
      </c>
      <c r="F350" s="32">
        <v>0</v>
      </c>
      <c r="G350" s="32">
        <v>0</v>
      </c>
      <c r="H350" s="33">
        <v>2.371021880885E-3</v>
      </c>
      <c r="I350" s="33">
        <v>2.371021880885E-3</v>
      </c>
      <c r="J350" s="8"/>
    </row>
    <row r="351" spans="1:10">
      <c r="A351" s="7" t="s">
        <v>2279</v>
      </c>
      <c r="B351" s="31">
        <v>14058</v>
      </c>
      <c r="C351" s="7" t="s">
        <v>2331</v>
      </c>
      <c r="D351" s="32">
        <v>182884.74</v>
      </c>
      <c r="E351" s="32">
        <v>0</v>
      </c>
      <c r="F351" s="32">
        <v>0</v>
      </c>
      <c r="G351" s="32">
        <v>0</v>
      </c>
      <c r="H351" s="33">
        <v>1.13810601241831E-2</v>
      </c>
      <c r="I351" s="33">
        <v>1.13810601241831E-2</v>
      </c>
    </row>
    <row r="352" spans="1:10">
      <c r="A352" s="7" t="s">
        <v>2279</v>
      </c>
      <c r="B352" s="31">
        <v>14058</v>
      </c>
      <c r="C352" s="7" t="s">
        <v>2332</v>
      </c>
      <c r="D352" s="32">
        <v>186850.43</v>
      </c>
      <c r="E352" s="32">
        <v>0</v>
      </c>
      <c r="F352" s="32">
        <v>0</v>
      </c>
      <c r="G352" s="32">
        <v>0</v>
      </c>
      <c r="H352" s="33">
        <v>2.1684094583287902E-2</v>
      </c>
      <c r="I352" s="33">
        <v>2.1684094583287902E-2</v>
      </c>
    </row>
    <row r="353" spans="1:10">
      <c r="A353" s="7" t="s">
        <v>2279</v>
      </c>
      <c r="B353" s="31">
        <v>14058</v>
      </c>
      <c r="C353" s="7" t="s">
        <v>2333</v>
      </c>
      <c r="D353" s="32">
        <v>186377.55</v>
      </c>
      <c r="E353" s="32">
        <v>0</v>
      </c>
      <c r="F353" s="32">
        <v>0</v>
      </c>
      <c r="G353" s="32">
        <v>0</v>
      </c>
      <c r="H353" s="33">
        <v>-2.5307942828924901E-3</v>
      </c>
      <c r="I353" s="33">
        <v>-2.5307942828924901E-3</v>
      </c>
    </row>
    <row r="354" spans="1:10">
      <c r="A354" s="7" t="s">
        <v>2279</v>
      </c>
      <c r="B354" s="31">
        <v>14058</v>
      </c>
      <c r="C354" s="7" t="s">
        <v>2334</v>
      </c>
      <c r="D354" s="32">
        <v>292209.23</v>
      </c>
      <c r="E354" s="32">
        <v>105929.35</v>
      </c>
      <c r="F354" s="32">
        <v>0</v>
      </c>
      <c r="G354" s="32">
        <v>0</v>
      </c>
      <c r="H354" s="33">
        <v>-5.2404380248594095E-4</v>
      </c>
      <c r="I354" s="33">
        <v>-5.2404380248594095E-4</v>
      </c>
    </row>
    <row r="355" spans="1:10">
      <c r="A355" s="7" t="s">
        <v>2279</v>
      </c>
      <c r="B355" s="31">
        <v>14058</v>
      </c>
      <c r="C355" s="7" t="s">
        <v>2335</v>
      </c>
      <c r="D355" s="32">
        <v>498106.53</v>
      </c>
      <c r="E355" s="32">
        <v>206455.88</v>
      </c>
      <c r="F355" s="32">
        <v>0</v>
      </c>
      <c r="G355" s="32">
        <v>69.41</v>
      </c>
      <c r="H355" s="33">
        <v>-1.6740402074225699E-3</v>
      </c>
      <c r="I355" s="33">
        <v>-1.9115754830877399E-3</v>
      </c>
    </row>
    <row r="356" spans="1:10" ht="15" thickBot="1">
      <c r="A356" s="34"/>
      <c r="B356" s="34"/>
      <c r="C356" s="34"/>
      <c r="D356" s="34"/>
      <c r="E356" s="34"/>
      <c r="F356" s="34"/>
      <c r="G356" s="34"/>
      <c r="H356" s="34"/>
      <c r="I356" s="34"/>
    </row>
    <row r="357" spans="1:10">
      <c r="A357" s="7" t="s">
        <v>2279</v>
      </c>
      <c r="B357" s="31">
        <v>14058</v>
      </c>
      <c r="C357" s="7" t="s">
        <v>2269</v>
      </c>
      <c r="D357" s="32">
        <v>498106.53</v>
      </c>
      <c r="E357" s="32">
        <v>313162.23</v>
      </c>
      <c r="F357" s="32">
        <v>0</v>
      </c>
      <c r="G357" s="32">
        <v>69.41</v>
      </c>
      <c r="H357" s="33">
        <v>4.18404481955581E-2</v>
      </c>
      <c r="I357" s="33">
        <v>4.1592559361621997E-2</v>
      </c>
      <c r="J357" s="8"/>
    </row>
    <row r="358" spans="1:10" ht="15" thickBot="1">
      <c r="A358" s="34"/>
      <c r="B358" s="34"/>
      <c r="C358" s="34"/>
      <c r="D358" s="34"/>
      <c r="E358" s="34"/>
      <c r="F358" s="34"/>
      <c r="G358" s="34"/>
      <c r="H358" s="34"/>
      <c r="I358" s="34"/>
    </row>
    <row r="359" spans="1:10">
      <c r="A359" s="13"/>
      <c r="B359" s="14"/>
      <c r="C359" s="13"/>
      <c r="D359" s="15"/>
      <c r="E359" s="15"/>
      <c r="F359" s="15"/>
      <c r="G359" s="15"/>
      <c r="H359" s="16"/>
      <c r="I359" s="16"/>
    </row>
    <row r="360" spans="1:10">
      <c r="A360" s="13"/>
      <c r="B360" s="14"/>
      <c r="C360" s="13"/>
      <c r="D360" s="15"/>
      <c r="E360" s="15"/>
      <c r="F360" s="15"/>
      <c r="G360" s="15"/>
      <c r="H360" s="16"/>
      <c r="I360" s="16"/>
    </row>
    <row r="361" spans="1:10">
      <c r="A361" s="13"/>
      <c r="B361" s="14"/>
      <c r="C361" s="13"/>
      <c r="D361" s="15"/>
      <c r="E361" s="15"/>
      <c r="F361" s="15"/>
      <c r="G361" s="15"/>
      <c r="H361" s="16"/>
      <c r="I361" s="16"/>
    </row>
    <row r="362" spans="1:10">
      <c r="A362" s="27" t="s">
        <v>2305</v>
      </c>
      <c r="B362" s="30">
        <v>14048</v>
      </c>
      <c r="C362" s="26"/>
      <c r="D362" s="26"/>
      <c r="E362" s="26"/>
      <c r="F362" s="26"/>
      <c r="G362" s="26"/>
      <c r="H362" s="26"/>
      <c r="I362" s="26"/>
    </row>
    <row r="363" spans="1:10">
      <c r="A363" s="7" t="s">
        <v>2305</v>
      </c>
      <c r="B363" s="31">
        <v>14048</v>
      </c>
      <c r="C363" s="7" t="s">
        <v>2307</v>
      </c>
      <c r="D363" s="32">
        <v>770148.47</v>
      </c>
      <c r="E363" s="26"/>
      <c r="F363" s="26"/>
      <c r="G363" s="26"/>
      <c r="H363" s="26"/>
      <c r="I363" s="26"/>
    </row>
    <row r="364" spans="1:10">
      <c r="A364" s="7" t="s">
        <v>2305</v>
      </c>
      <c r="B364" s="31">
        <v>14048</v>
      </c>
      <c r="C364" s="7" t="s">
        <v>2315</v>
      </c>
      <c r="D364" s="32">
        <v>778389.99</v>
      </c>
      <c r="E364" s="32">
        <v>0</v>
      </c>
      <c r="F364" s="32">
        <v>0</v>
      </c>
      <c r="G364" s="32">
        <v>0</v>
      </c>
      <c r="H364" s="33">
        <v>1.0701209339544699E-2</v>
      </c>
      <c r="I364" s="33">
        <v>1.0701209339544699E-2</v>
      </c>
    </row>
    <row r="365" spans="1:10">
      <c r="A365" s="7" t="s">
        <v>2305</v>
      </c>
      <c r="B365" s="31">
        <v>14048</v>
      </c>
      <c r="C365" s="7" t="s">
        <v>2316</v>
      </c>
      <c r="D365" s="32">
        <v>784927.67</v>
      </c>
      <c r="E365" s="32">
        <v>0</v>
      </c>
      <c r="F365" s="32">
        <v>0</v>
      </c>
      <c r="G365" s="32">
        <v>0</v>
      </c>
      <c r="H365" s="33">
        <v>8.3989774842814207E-3</v>
      </c>
      <c r="I365" s="33">
        <v>8.3989774842814207E-3</v>
      </c>
    </row>
    <row r="366" spans="1:10">
      <c r="A366" s="7" t="s">
        <v>2305</v>
      </c>
      <c r="B366" s="31">
        <v>14048</v>
      </c>
      <c r="C366" s="7" t="s">
        <v>2317</v>
      </c>
      <c r="D366" s="32">
        <v>784271.04</v>
      </c>
      <c r="E366" s="32">
        <v>0</v>
      </c>
      <c r="F366" s="32">
        <v>0</v>
      </c>
      <c r="G366" s="32">
        <v>0</v>
      </c>
      <c r="H366" s="33">
        <v>-8.3654841725733199E-4</v>
      </c>
      <c r="I366" s="33">
        <v>-8.3654841725733199E-4</v>
      </c>
    </row>
    <row r="367" spans="1:10">
      <c r="A367" s="7" t="s">
        <v>2305</v>
      </c>
      <c r="B367" s="31">
        <v>14048</v>
      </c>
      <c r="C367" s="7" t="s">
        <v>2318</v>
      </c>
      <c r="D367" s="32">
        <v>779583.3</v>
      </c>
      <c r="E367" s="32">
        <v>0</v>
      </c>
      <c r="F367" s="32">
        <v>0</v>
      </c>
      <c r="G367" s="32">
        <v>0</v>
      </c>
      <c r="H367" s="33">
        <v>-5.9771938027954902E-3</v>
      </c>
      <c r="I367" s="33">
        <v>-5.9771938027954902E-3</v>
      </c>
    </row>
    <row r="368" spans="1:10">
      <c r="A368" s="7" t="s">
        <v>2305</v>
      </c>
      <c r="B368" s="31">
        <v>14048</v>
      </c>
      <c r="C368" s="7" t="s">
        <v>2319</v>
      </c>
      <c r="D368" s="32">
        <v>769620.03</v>
      </c>
      <c r="E368" s="32">
        <v>0</v>
      </c>
      <c r="F368" s="32">
        <v>0</v>
      </c>
      <c r="G368" s="32">
        <v>0</v>
      </c>
      <c r="H368" s="33">
        <v>-1.2780250680074901E-2</v>
      </c>
      <c r="I368" s="33">
        <v>-1.2780250680074901E-2</v>
      </c>
    </row>
    <row r="369" spans="1:10">
      <c r="A369" s="7" t="s">
        <v>2305</v>
      </c>
      <c r="B369" s="31">
        <v>14048</v>
      </c>
      <c r="C369" s="7" t="s">
        <v>2320</v>
      </c>
      <c r="D369" s="32">
        <v>773951.78</v>
      </c>
      <c r="E369" s="32">
        <v>0</v>
      </c>
      <c r="F369" s="32">
        <v>0</v>
      </c>
      <c r="G369" s="32">
        <v>0</v>
      </c>
      <c r="H369" s="33">
        <v>5.6284267965322999E-3</v>
      </c>
      <c r="I369" s="33">
        <v>5.6284267965322999E-3</v>
      </c>
      <c r="J369" s="8"/>
    </row>
    <row r="370" spans="1:10">
      <c r="A370" s="7" t="s">
        <v>2305</v>
      </c>
      <c r="B370" s="31">
        <v>14048</v>
      </c>
      <c r="C370" s="7" t="s">
        <v>2321</v>
      </c>
      <c r="D370" s="32">
        <v>773302.86</v>
      </c>
      <c r="E370" s="32">
        <v>0</v>
      </c>
      <c r="F370" s="32">
        <v>0</v>
      </c>
      <c r="G370" s="32">
        <v>0</v>
      </c>
      <c r="H370" s="33">
        <v>-8.3845016804540097E-4</v>
      </c>
      <c r="I370" s="33">
        <v>-8.3845016804540097E-4</v>
      </c>
    </row>
    <row r="371" spans="1:10">
      <c r="A371" s="7" t="s">
        <v>2305</v>
      </c>
      <c r="B371" s="31">
        <v>14048</v>
      </c>
      <c r="C371" s="7" t="s">
        <v>2322</v>
      </c>
      <c r="D371" s="32">
        <v>776096.01</v>
      </c>
      <c r="E371" s="32">
        <v>0</v>
      </c>
      <c r="F371" s="32">
        <v>0</v>
      </c>
      <c r="G371" s="32">
        <v>0</v>
      </c>
      <c r="H371" s="33">
        <v>3.6119742270188698E-3</v>
      </c>
      <c r="I371" s="33">
        <v>3.6119742270188698E-3</v>
      </c>
    </row>
    <row r="372" spans="1:10">
      <c r="A372" s="7" t="s">
        <v>2305</v>
      </c>
      <c r="B372" s="31">
        <v>14048</v>
      </c>
      <c r="C372" s="7" t="s">
        <v>2323</v>
      </c>
      <c r="D372" s="32">
        <v>779424.79</v>
      </c>
      <c r="E372" s="32">
        <v>0</v>
      </c>
      <c r="F372" s="32">
        <v>0</v>
      </c>
      <c r="G372" s="32">
        <v>0</v>
      </c>
      <c r="H372" s="33">
        <v>4.2891342786313099E-3</v>
      </c>
      <c r="I372" s="33">
        <v>4.2891342786313099E-3</v>
      </c>
    </row>
    <row r="373" spans="1:10">
      <c r="A373" s="7" t="s">
        <v>2305</v>
      </c>
      <c r="B373" s="31">
        <v>14048</v>
      </c>
      <c r="C373" s="7" t="s">
        <v>2324</v>
      </c>
      <c r="D373" s="32">
        <v>784968.95</v>
      </c>
      <c r="E373" s="32">
        <v>8154.42</v>
      </c>
      <c r="F373" s="32">
        <v>0</v>
      </c>
      <c r="G373" s="32">
        <v>0</v>
      </c>
      <c r="H373" s="33">
        <v>-3.34895686343273E-3</v>
      </c>
      <c r="I373" s="33">
        <v>-3.34895686343273E-3</v>
      </c>
      <c r="J373" s="8"/>
    </row>
    <row r="374" spans="1:10">
      <c r="A374" s="7" t="s">
        <v>2305</v>
      </c>
      <c r="B374" s="31">
        <v>14048</v>
      </c>
      <c r="C374" s="7" t="s">
        <v>2325</v>
      </c>
      <c r="D374" s="32">
        <v>785701.86</v>
      </c>
      <c r="E374" s="32">
        <v>0</v>
      </c>
      <c r="F374" s="32">
        <v>0</v>
      </c>
      <c r="G374" s="32">
        <v>0</v>
      </c>
      <c r="H374" s="33">
        <v>9.3368024302131801E-4</v>
      </c>
      <c r="I374" s="33">
        <v>9.3368024302131801E-4</v>
      </c>
    </row>
    <row r="375" spans="1:10">
      <c r="A375" s="7" t="s">
        <v>2305</v>
      </c>
      <c r="B375" s="31">
        <v>14048</v>
      </c>
      <c r="C375" s="7" t="s">
        <v>2326</v>
      </c>
      <c r="D375" s="32">
        <v>790928.82</v>
      </c>
      <c r="E375" s="32">
        <v>0</v>
      </c>
      <c r="F375" s="32">
        <v>0</v>
      </c>
      <c r="G375" s="32">
        <v>0</v>
      </c>
      <c r="H375" s="33">
        <v>6.6525997532958002E-3</v>
      </c>
      <c r="I375" s="33">
        <v>6.6525997532958002E-3</v>
      </c>
    </row>
    <row r="376" spans="1:10">
      <c r="A376" s="7" t="s">
        <v>2305</v>
      </c>
      <c r="B376" s="31">
        <v>14048</v>
      </c>
      <c r="C376" s="7" t="s">
        <v>2327</v>
      </c>
      <c r="D376" s="32">
        <v>792083.85</v>
      </c>
      <c r="E376" s="32">
        <v>0</v>
      </c>
      <c r="F376" s="32">
        <v>0</v>
      </c>
      <c r="G376" s="32">
        <v>0</v>
      </c>
      <c r="H376" s="33">
        <v>1.46034633053316E-3</v>
      </c>
      <c r="I376" s="33">
        <v>1.46034633053316E-3</v>
      </c>
    </row>
    <row r="377" spans="1:10">
      <c r="A377" s="7" t="s">
        <v>2305</v>
      </c>
      <c r="B377" s="31">
        <v>14048</v>
      </c>
      <c r="C377" s="7" t="s">
        <v>2328</v>
      </c>
      <c r="D377" s="32">
        <v>787509.55</v>
      </c>
      <c r="E377" s="32">
        <v>0</v>
      </c>
      <c r="F377" s="32">
        <v>0</v>
      </c>
      <c r="G377" s="32">
        <v>0</v>
      </c>
      <c r="H377" s="33">
        <v>-5.7750199047739096E-3</v>
      </c>
      <c r="I377" s="33">
        <v>-5.7750199047739096E-3</v>
      </c>
    </row>
    <row r="378" spans="1:10">
      <c r="A378" s="7" t="s">
        <v>2305</v>
      </c>
      <c r="B378" s="31">
        <v>14048</v>
      </c>
      <c r="C378" s="7" t="s">
        <v>2329</v>
      </c>
      <c r="D378" s="32">
        <v>786220.75</v>
      </c>
      <c r="E378" s="32">
        <v>0</v>
      </c>
      <c r="F378" s="32">
        <v>0</v>
      </c>
      <c r="G378" s="32">
        <v>0</v>
      </c>
      <c r="H378" s="33">
        <v>-1.6365515821363801E-3</v>
      </c>
      <c r="I378" s="33">
        <v>-1.6365515821363801E-3</v>
      </c>
    </row>
    <row r="379" spans="1:10">
      <c r="A379" s="7" t="s">
        <v>2305</v>
      </c>
      <c r="B379" s="31">
        <v>14048</v>
      </c>
      <c r="C379" s="7" t="s">
        <v>2330</v>
      </c>
      <c r="D379" s="32">
        <v>788205.78</v>
      </c>
      <c r="E379" s="32">
        <v>0</v>
      </c>
      <c r="F379" s="32">
        <v>0</v>
      </c>
      <c r="G379" s="32">
        <v>0</v>
      </c>
      <c r="H379" s="33">
        <v>2.5247743715743902E-3</v>
      </c>
      <c r="I379" s="33">
        <v>2.5247743715743902E-3</v>
      </c>
    </row>
    <row r="380" spans="1:10">
      <c r="A380" s="7" t="s">
        <v>2305</v>
      </c>
      <c r="B380" s="31">
        <v>14048</v>
      </c>
      <c r="C380" s="7" t="s">
        <v>2331</v>
      </c>
      <c r="D380" s="32">
        <v>794383.6</v>
      </c>
      <c r="E380" s="32">
        <v>0</v>
      </c>
      <c r="F380" s="32">
        <v>0</v>
      </c>
      <c r="G380" s="32">
        <v>0</v>
      </c>
      <c r="H380" s="33">
        <v>7.8378263097740302E-3</v>
      </c>
      <c r="I380" s="33">
        <v>7.8378263097740302E-3</v>
      </c>
    </row>
    <row r="381" spans="1:10">
      <c r="A381" s="7" t="s">
        <v>2305</v>
      </c>
      <c r="B381" s="31">
        <v>14048</v>
      </c>
      <c r="C381" s="7" t="s">
        <v>2332</v>
      </c>
      <c r="D381" s="32">
        <v>813974.79</v>
      </c>
      <c r="E381" s="32">
        <v>0</v>
      </c>
      <c r="F381" s="32">
        <v>0</v>
      </c>
      <c r="G381" s="32">
        <v>0</v>
      </c>
      <c r="H381" s="33">
        <v>2.4662127969409298E-2</v>
      </c>
      <c r="I381" s="33">
        <v>2.4662127969409298E-2</v>
      </c>
    </row>
    <row r="382" spans="1:10">
      <c r="A382" s="7" t="s">
        <v>2305</v>
      </c>
      <c r="B382" s="31">
        <v>14048</v>
      </c>
      <c r="C382" s="7" t="s">
        <v>2333</v>
      </c>
      <c r="D382" s="32">
        <v>812963</v>
      </c>
      <c r="E382" s="32">
        <v>0</v>
      </c>
      <c r="F382" s="32">
        <v>0</v>
      </c>
      <c r="G382" s="32">
        <v>0</v>
      </c>
      <c r="H382" s="33">
        <v>-1.2430237550723499E-3</v>
      </c>
      <c r="I382" s="33">
        <v>-1.2430237550723499E-3</v>
      </c>
    </row>
    <row r="383" spans="1:10">
      <c r="A383" s="7" t="s">
        <v>2305</v>
      </c>
      <c r="B383" s="31">
        <v>14048</v>
      </c>
      <c r="C383" s="7" t="s">
        <v>2334</v>
      </c>
      <c r="D383" s="32">
        <v>816079.63</v>
      </c>
      <c r="E383" s="32">
        <v>0</v>
      </c>
      <c r="F383" s="32">
        <v>0</v>
      </c>
      <c r="G383" s="32">
        <v>0</v>
      </c>
      <c r="H383" s="33">
        <v>3.83366770689442E-3</v>
      </c>
      <c r="I383" s="33">
        <v>3.83366770689442E-3</v>
      </c>
    </row>
    <row r="384" spans="1:10">
      <c r="A384" s="7" t="s">
        <v>2305</v>
      </c>
      <c r="B384" s="31">
        <v>14048</v>
      </c>
      <c r="C384" s="7" t="s">
        <v>2335</v>
      </c>
      <c r="D384" s="32">
        <v>815694.76</v>
      </c>
      <c r="E384" s="32">
        <v>-81.540000000000006</v>
      </c>
      <c r="F384" s="32">
        <v>0</v>
      </c>
      <c r="G384" s="32">
        <v>98.5</v>
      </c>
      <c r="H384" s="33">
        <v>-2.50992663546779E-4</v>
      </c>
      <c r="I384" s="33">
        <v>-3.7169166935335801E-4</v>
      </c>
    </row>
    <row r="385" spans="1:10" ht="15" thickBot="1">
      <c r="A385" s="34"/>
      <c r="B385" s="34"/>
      <c r="C385" s="34"/>
      <c r="D385" s="34"/>
      <c r="E385" s="34"/>
      <c r="F385" s="34"/>
      <c r="G385" s="34"/>
      <c r="H385" s="34"/>
      <c r="I385" s="34"/>
    </row>
    <row r="386" spans="1:10">
      <c r="A386" s="7" t="s">
        <v>2305</v>
      </c>
      <c r="B386" s="31">
        <v>14048</v>
      </c>
      <c r="C386" s="7" t="s">
        <v>2269</v>
      </c>
      <c r="D386" s="32">
        <v>815694.76</v>
      </c>
      <c r="E386" s="32">
        <v>8072.88</v>
      </c>
      <c r="F386" s="32">
        <v>0</v>
      </c>
      <c r="G386" s="32">
        <v>98.5</v>
      </c>
      <c r="H386" s="33">
        <v>4.8368405679457299E-2</v>
      </c>
      <c r="I386" s="33">
        <v>4.8241836887334501E-2</v>
      </c>
      <c r="J386" s="8"/>
    </row>
    <row r="387" spans="1:10" ht="15" thickBot="1">
      <c r="A387" s="34"/>
      <c r="B387" s="34"/>
      <c r="C387" s="34"/>
      <c r="D387" s="34"/>
      <c r="E387" s="34"/>
      <c r="F387" s="34"/>
      <c r="G387" s="34"/>
      <c r="H387" s="34"/>
      <c r="I387" s="34"/>
    </row>
    <row r="388" spans="1:10">
      <c r="A388" s="13"/>
      <c r="B388" s="14"/>
      <c r="C388" s="13"/>
      <c r="D388" s="15"/>
      <c r="E388" s="15"/>
      <c r="F388" s="15"/>
      <c r="G388" s="15"/>
      <c r="H388" s="16"/>
      <c r="I388" s="16"/>
    </row>
    <row r="389" spans="1:10">
      <c r="A389" s="13"/>
      <c r="B389" s="14"/>
      <c r="C389" s="13"/>
      <c r="D389" s="15"/>
      <c r="E389" s="15"/>
      <c r="F389" s="15"/>
      <c r="G389" s="15"/>
      <c r="H389" s="16"/>
      <c r="I389" s="16"/>
    </row>
    <row r="390" spans="1:10">
      <c r="A390" s="13"/>
      <c r="B390" s="14"/>
      <c r="C390" s="13"/>
      <c r="D390" s="15"/>
      <c r="E390" s="15"/>
      <c r="F390" s="15"/>
      <c r="G390" s="15"/>
      <c r="H390" s="16"/>
      <c r="I390" s="16"/>
    </row>
    <row r="391" spans="1:10">
      <c r="A391" s="27" t="s">
        <v>2308</v>
      </c>
      <c r="B391" s="30">
        <v>14334</v>
      </c>
      <c r="C391" s="26"/>
      <c r="D391" s="26"/>
      <c r="E391" s="26"/>
      <c r="F391" s="26"/>
      <c r="G391" s="26"/>
      <c r="H391" s="26"/>
      <c r="I391" s="26"/>
    </row>
    <row r="392" spans="1:10">
      <c r="A392" s="7" t="s">
        <v>2308</v>
      </c>
      <c r="B392" s="31">
        <v>14334</v>
      </c>
      <c r="C392" s="7" t="s">
        <v>2307</v>
      </c>
      <c r="D392" s="32">
        <v>1218.1500000000001</v>
      </c>
      <c r="E392" s="26"/>
      <c r="F392" s="26"/>
      <c r="G392" s="26"/>
      <c r="H392" s="26"/>
      <c r="I392" s="26"/>
    </row>
    <row r="393" spans="1:10">
      <c r="A393" s="7" t="s">
        <v>2308</v>
      </c>
      <c r="B393" s="31">
        <v>14334</v>
      </c>
      <c r="C393" s="7" t="s">
        <v>2315</v>
      </c>
      <c r="D393" s="32">
        <v>1224.99</v>
      </c>
      <c r="E393" s="32">
        <v>0</v>
      </c>
      <c r="F393" s="32">
        <v>0</v>
      </c>
      <c r="G393" s="32">
        <v>0</v>
      </c>
      <c r="H393" s="33">
        <v>5.6150720354635197E-3</v>
      </c>
      <c r="I393" s="33">
        <v>5.6150720354635197E-3</v>
      </c>
    </row>
    <row r="394" spans="1:10">
      <c r="A394" s="7" t="s">
        <v>2308</v>
      </c>
      <c r="B394" s="31">
        <v>14334</v>
      </c>
      <c r="C394" s="7" t="s">
        <v>2316</v>
      </c>
      <c r="D394" s="32">
        <v>1226.22</v>
      </c>
      <c r="E394" s="32">
        <v>0</v>
      </c>
      <c r="F394" s="32">
        <v>0</v>
      </c>
      <c r="G394" s="32">
        <v>0</v>
      </c>
      <c r="H394" s="33">
        <v>1.00408982930467E-3</v>
      </c>
      <c r="I394" s="33">
        <v>1.00408982930467E-3</v>
      </c>
    </row>
    <row r="395" spans="1:10">
      <c r="A395" s="7" t="s">
        <v>2308</v>
      </c>
      <c r="B395" s="31">
        <v>14334</v>
      </c>
      <c r="C395" s="7" t="s">
        <v>2317</v>
      </c>
      <c r="D395" s="32">
        <v>1229.01</v>
      </c>
      <c r="E395" s="32">
        <v>0</v>
      </c>
      <c r="F395" s="32">
        <v>0</v>
      </c>
      <c r="G395" s="32">
        <v>0</v>
      </c>
      <c r="H395" s="33">
        <v>2.2752850222636E-3</v>
      </c>
      <c r="I395" s="33">
        <v>2.2752850222636E-3</v>
      </c>
    </row>
    <row r="396" spans="1:10">
      <c r="A396" s="7" t="s">
        <v>2308</v>
      </c>
      <c r="B396" s="31">
        <v>14334</v>
      </c>
      <c r="C396" s="7" t="s">
        <v>2318</v>
      </c>
      <c r="D396" s="32">
        <v>1229.6300000000001</v>
      </c>
      <c r="E396" s="32">
        <v>0</v>
      </c>
      <c r="F396" s="32">
        <v>0</v>
      </c>
      <c r="G396" s="32">
        <v>0</v>
      </c>
      <c r="H396" s="33">
        <v>5.0447107834772397E-4</v>
      </c>
      <c r="I396" s="33">
        <v>5.0447107834772397E-4</v>
      </c>
    </row>
    <row r="397" spans="1:10">
      <c r="A397" s="7" t="s">
        <v>2308</v>
      </c>
      <c r="B397" s="31">
        <v>14334</v>
      </c>
      <c r="C397" s="7" t="s">
        <v>2319</v>
      </c>
      <c r="D397" s="32">
        <v>1224.79</v>
      </c>
      <c r="E397" s="32">
        <v>0</v>
      </c>
      <c r="F397" s="32">
        <v>0</v>
      </c>
      <c r="G397" s="32">
        <v>0</v>
      </c>
      <c r="H397" s="33">
        <v>-3.93614339272796E-3</v>
      </c>
      <c r="I397" s="33">
        <v>-3.93614339272796E-3</v>
      </c>
    </row>
    <row r="398" spans="1:10">
      <c r="A398" s="7" t="s">
        <v>2308</v>
      </c>
      <c r="B398" s="31">
        <v>14334</v>
      </c>
      <c r="C398" s="7" t="s">
        <v>2320</v>
      </c>
      <c r="D398" s="32">
        <v>1221.21</v>
      </c>
      <c r="E398" s="32">
        <v>0</v>
      </c>
      <c r="F398" s="32">
        <v>0</v>
      </c>
      <c r="G398" s="32">
        <v>0</v>
      </c>
      <c r="H398" s="33">
        <v>-2.9229500567443702E-3</v>
      </c>
      <c r="I398" s="33">
        <v>-2.9229500567443702E-3</v>
      </c>
    </row>
    <row r="399" spans="1:10">
      <c r="A399" s="7" t="s">
        <v>2308</v>
      </c>
      <c r="B399" s="31">
        <v>14334</v>
      </c>
      <c r="C399" s="7" t="s">
        <v>2321</v>
      </c>
      <c r="D399" s="32">
        <v>1221.1300000000001</v>
      </c>
      <c r="E399" s="32">
        <v>0</v>
      </c>
      <c r="F399" s="32">
        <v>0</v>
      </c>
      <c r="G399" s="32">
        <v>0</v>
      </c>
      <c r="H399" s="33">
        <v>-6.5508798650415506E-5</v>
      </c>
      <c r="I399" s="33">
        <v>-6.5508798650415506E-5</v>
      </c>
      <c r="J399" s="8"/>
    </row>
    <row r="400" spans="1:10">
      <c r="A400" s="7" t="s">
        <v>2308</v>
      </c>
      <c r="B400" s="31">
        <v>14334</v>
      </c>
      <c r="C400" s="7" t="s">
        <v>2322</v>
      </c>
      <c r="D400" s="32">
        <v>1223.9000000000001</v>
      </c>
      <c r="E400" s="32">
        <v>0</v>
      </c>
      <c r="F400" s="32">
        <v>0</v>
      </c>
      <c r="G400" s="32">
        <v>0</v>
      </c>
      <c r="H400" s="33">
        <v>2.2683907528273698E-3</v>
      </c>
      <c r="I400" s="33">
        <v>2.2683907528273698E-3</v>
      </c>
    </row>
    <row r="401" spans="1:9">
      <c r="A401" s="7" t="s">
        <v>2308</v>
      </c>
      <c r="B401" s="31">
        <v>14334</v>
      </c>
      <c r="C401" s="7" t="s">
        <v>2323</v>
      </c>
      <c r="D401" s="32">
        <v>1230.04</v>
      </c>
      <c r="E401" s="32">
        <v>0</v>
      </c>
      <c r="F401" s="32">
        <v>0</v>
      </c>
      <c r="G401" s="32">
        <v>0</v>
      </c>
      <c r="H401" s="33">
        <v>5.0167497344553204E-3</v>
      </c>
      <c r="I401" s="33">
        <v>5.0167497344553204E-3</v>
      </c>
    </row>
    <row r="402" spans="1:9">
      <c r="A402" s="7" t="s">
        <v>2308</v>
      </c>
      <c r="B402" s="31">
        <v>14334</v>
      </c>
      <c r="C402" s="7" t="s">
        <v>2324</v>
      </c>
      <c r="D402" s="32">
        <v>1232.22</v>
      </c>
      <c r="E402" s="32">
        <v>0</v>
      </c>
      <c r="F402" s="32">
        <v>0</v>
      </c>
      <c r="G402" s="32">
        <v>0</v>
      </c>
      <c r="H402" s="33">
        <v>1.77230008780205E-3</v>
      </c>
      <c r="I402" s="33">
        <v>1.77230008780205E-3</v>
      </c>
    </row>
    <row r="403" spans="1:9">
      <c r="A403" s="7" t="s">
        <v>2308</v>
      </c>
      <c r="B403" s="31">
        <v>14334</v>
      </c>
      <c r="C403" s="7" t="s">
        <v>2325</v>
      </c>
      <c r="D403" s="32">
        <v>1233.8699999999999</v>
      </c>
      <c r="E403" s="32">
        <v>0</v>
      </c>
      <c r="F403" s="32">
        <v>0</v>
      </c>
      <c r="G403" s="32">
        <v>0</v>
      </c>
      <c r="H403" s="33">
        <v>1.3390465988214501E-3</v>
      </c>
      <c r="I403" s="33">
        <v>1.3390465988214501E-3</v>
      </c>
    </row>
    <row r="404" spans="1:9">
      <c r="A404" s="7" t="s">
        <v>2308</v>
      </c>
      <c r="B404" s="31">
        <v>14334</v>
      </c>
      <c r="C404" s="7" t="s">
        <v>2326</v>
      </c>
      <c r="D404" s="32">
        <v>1236.1400000000001</v>
      </c>
      <c r="E404" s="32">
        <v>0</v>
      </c>
      <c r="F404" s="32">
        <v>0</v>
      </c>
      <c r="G404" s="32">
        <v>0</v>
      </c>
      <c r="H404" s="33">
        <v>1.8397400050249599E-3</v>
      </c>
      <c r="I404" s="33">
        <v>1.8397400050249599E-3</v>
      </c>
    </row>
    <row r="405" spans="1:9">
      <c r="A405" s="7" t="s">
        <v>2308</v>
      </c>
      <c r="B405" s="31">
        <v>14334</v>
      </c>
      <c r="C405" s="7" t="s">
        <v>2327</v>
      </c>
      <c r="D405" s="32">
        <v>1239.79</v>
      </c>
      <c r="E405" s="32">
        <v>0</v>
      </c>
      <c r="F405" s="32">
        <v>0</v>
      </c>
      <c r="G405" s="32">
        <v>0</v>
      </c>
      <c r="H405" s="33">
        <v>2.95273998090817E-3</v>
      </c>
      <c r="I405" s="33">
        <v>2.95273998090817E-3</v>
      </c>
    </row>
    <row r="406" spans="1:9">
      <c r="A406" s="7" t="s">
        <v>2308</v>
      </c>
      <c r="B406" s="31">
        <v>14334</v>
      </c>
      <c r="C406" s="7" t="s">
        <v>2328</v>
      </c>
      <c r="D406" s="32">
        <v>1245.9000000000001</v>
      </c>
      <c r="E406" s="32">
        <v>0</v>
      </c>
      <c r="F406" s="32">
        <v>0</v>
      </c>
      <c r="G406" s="32">
        <v>0</v>
      </c>
      <c r="H406" s="33">
        <v>4.9282539784964996E-3</v>
      </c>
      <c r="I406" s="33">
        <v>4.9282539784964996E-3</v>
      </c>
    </row>
    <row r="407" spans="1:9">
      <c r="A407" s="7" t="s">
        <v>2308</v>
      </c>
      <c r="B407" s="31">
        <v>14334</v>
      </c>
      <c r="C407" s="7" t="s">
        <v>2329</v>
      </c>
      <c r="D407" s="32">
        <v>1245.97</v>
      </c>
      <c r="E407" s="32">
        <v>0</v>
      </c>
      <c r="F407" s="32">
        <v>0</v>
      </c>
      <c r="G407" s="32">
        <v>0</v>
      </c>
      <c r="H407" s="33">
        <v>5.6184284452864803E-5</v>
      </c>
      <c r="I407" s="33">
        <v>5.6184284452864803E-5</v>
      </c>
    </row>
    <row r="408" spans="1:9">
      <c r="A408" s="7" t="s">
        <v>2308</v>
      </c>
      <c r="B408" s="31">
        <v>14334</v>
      </c>
      <c r="C408" s="7" t="s">
        <v>2330</v>
      </c>
      <c r="D408" s="32">
        <v>1246.69</v>
      </c>
      <c r="E408" s="32">
        <v>0</v>
      </c>
      <c r="F408" s="32">
        <v>0</v>
      </c>
      <c r="G408" s="32">
        <v>0</v>
      </c>
      <c r="H408" s="33">
        <v>5.7786303041007503E-4</v>
      </c>
      <c r="I408" s="33">
        <v>5.7786303041007503E-4</v>
      </c>
    </row>
    <row r="409" spans="1:9">
      <c r="A409" s="7" t="s">
        <v>2308</v>
      </c>
      <c r="B409" s="31">
        <v>14334</v>
      </c>
      <c r="C409" s="7" t="s">
        <v>2331</v>
      </c>
      <c r="D409" s="32">
        <v>1903.78</v>
      </c>
      <c r="E409" s="32">
        <v>660</v>
      </c>
      <c r="F409" s="32">
        <v>0</v>
      </c>
      <c r="G409" s="32">
        <v>0</v>
      </c>
      <c r="H409" s="33">
        <v>-2.3341809110525298E-3</v>
      </c>
      <c r="I409" s="33">
        <v>-2.3341809110525298E-3</v>
      </c>
    </row>
    <row r="410" spans="1:9">
      <c r="A410" s="7" t="s">
        <v>2308</v>
      </c>
      <c r="B410" s="31">
        <v>14334</v>
      </c>
      <c r="C410" s="7" t="s">
        <v>2332</v>
      </c>
      <c r="D410" s="32">
        <v>1900.16</v>
      </c>
      <c r="E410" s="32">
        <v>0</v>
      </c>
      <c r="F410" s="32">
        <v>0</v>
      </c>
      <c r="G410" s="32">
        <v>0</v>
      </c>
      <c r="H410" s="33">
        <v>-1.9014802130498101E-3</v>
      </c>
      <c r="I410" s="33">
        <v>-1.9014802130498101E-3</v>
      </c>
    </row>
    <row r="411" spans="1:9">
      <c r="A411" s="7" t="s">
        <v>2308</v>
      </c>
      <c r="B411" s="31">
        <v>14334</v>
      </c>
      <c r="C411" s="7" t="s">
        <v>2333</v>
      </c>
      <c r="D411" s="32">
        <v>1905.95</v>
      </c>
      <c r="E411" s="32">
        <v>0</v>
      </c>
      <c r="F411" s="32">
        <v>0</v>
      </c>
      <c r="G411" s="32">
        <v>0</v>
      </c>
      <c r="H411" s="33">
        <v>3.0471118221622202E-3</v>
      </c>
      <c r="I411" s="33">
        <v>3.0471118221622202E-3</v>
      </c>
    </row>
    <row r="412" spans="1:9">
      <c r="A412" s="7" t="s">
        <v>2308</v>
      </c>
      <c r="B412" s="31">
        <v>14334</v>
      </c>
      <c r="C412" s="7" t="s">
        <v>2334</v>
      </c>
      <c r="D412" s="32">
        <v>1399.45</v>
      </c>
      <c r="E412" s="32">
        <v>-510</v>
      </c>
      <c r="F412" s="32">
        <v>0</v>
      </c>
      <c r="G412" s="32">
        <v>0</v>
      </c>
      <c r="H412" s="33">
        <v>1.8363545738344601E-3</v>
      </c>
      <c r="I412" s="33">
        <v>1.8363545738344601E-3</v>
      </c>
    </row>
    <row r="413" spans="1:9">
      <c r="A413" s="7" t="s">
        <v>2308</v>
      </c>
      <c r="B413" s="31">
        <v>14334</v>
      </c>
      <c r="C413" s="7" t="s">
        <v>2335</v>
      </c>
      <c r="D413" s="32">
        <v>1307.01</v>
      </c>
      <c r="E413" s="32">
        <v>-93.85</v>
      </c>
      <c r="F413" s="32">
        <v>0</v>
      </c>
      <c r="G413" s="32">
        <v>0.21</v>
      </c>
      <c r="H413" s="33">
        <v>1.15759762763945E-3</v>
      </c>
      <c r="I413" s="33">
        <v>1.0075386759082999E-3</v>
      </c>
    </row>
    <row r="414" spans="1:9" ht="15" thickBot="1">
      <c r="A414" s="34"/>
      <c r="B414" s="34"/>
      <c r="C414" s="34"/>
      <c r="D414" s="34"/>
      <c r="E414" s="34"/>
      <c r="F414" s="34"/>
      <c r="G414" s="34"/>
      <c r="H414" s="34"/>
      <c r="I414" s="34"/>
    </row>
    <row r="415" spans="1:9">
      <c r="A415" s="7" t="s">
        <v>2308</v>
      </c>
      <c r="B415" s="31">
        <v>14334</v>
      </c>
      <c r="C415" s="7" t="s">
        <v>2269</v>
      </c>
      <c r="D415" s="32">
        <v>1307.01</v>
      </c>
      <c r="E415" s="32">
        <v>56.15</v>
      </c>
      <c r="F415" s="32">
        <v>0</v>
      </c>
      <c r="G415" s="32">
        <v>0.21</v>
      </c>
      <c r="H415" s="33">
        <v>2.5266524320388201E-2</v>
      </c>
      <c r="I415" s="33">
        <v>2.5112851791458699E-2</v>
      </c>
    </row>
    <row r="416" spans="1:9" ht="15" thickBot="1">
      <c r="A416" s="35"/>
      <c r="B416" s="35"/>
      <c r="C416" s="35"/>
      <c r="D416" s="35"/>
      <c r="E416" s="35"/>
      <c r="F416" s="35"/>
      <c r="G416" s="35"/>
      <c r="H416" s="35"/>
      <c r="I416" s="35"/>
    </row>
    <row r="417" spans="1:1" ht="15" thickTop="1"/>
    <row r="420" spans="1:1">
      <c r="A420" s="27" t="s">
        <v>2311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9C39-7BB0-4F6D-8006-53A5C8CCBE1E}">
  <dimension ref="A2:R1852"/>
  <sheetViews>
    <sheetView showGridLines="0" rightToLeft="1" workbookViewId="0">
      <selection sqref="A1:C492"/>
    </sheetView>
  </sheetViews>
  <sheetFormatPr defaultRowHeight="14.25"/>
  <cols>
    <col min="1" max="1" width="16.875" customWidth="1"/>
    <col min="2" max="2" width="12" customWidth="1"/>
    <col min="9" max="9" width="10.875" bestFit="1" customWidth="1"/>
    <col min="11" max="11" width="11.875" bestFit="1" customWidth="1"/>
    <col min="12" max="12" width="10.875" bestFit="1" customWidth="1"/>
    <col min="14" max="14" width="10.875" bestFit="1" customWidth="1"/>
  </cols>
  <sheetData>
    <row r="2" spans="1:11">
      <c r="A2" t="s">
        <v>2256</v>
      </c>
    </row>
    <row r="3" spans="1:11">
      <c r="A3" t="s">
        <v>2310</v>
      </c>
    </row>
    <row r="7" spans="1:11">
      <c r="A7" t="s">
        <v>0</v>
      </c>
    </row>
    <row r="8" spans="1:11">
      <c r="K8" s="2"/>
    </row>
    <row r="9" spans="1:11">
      <c r="K9" s="2"/>
    </row>
    <row r="10" spans="1:11">
      <c r="A10" t="s">
        <v>654</v>
      </c>
      <c r="K10" s="2"/>
    </row>
    <row r="11" spans="1:11">
      <c r="K11" s="3"/>
    </row>
    <row r="12" spans="1:11">
      <c r="A12" t="s">
        <v>999</v>
      </c>
      <c r="B12" t="s">
        <v>2</v>
      </c>
    </row>
    <row r="13" spans="1:11">
      <c r="A13" t="s">
        <v>1000</v>
      </c>
    </row>
    <row r="15" spans="1:11">
      <c r="A15" t="s">
        <v>1001</v>
      </c>
      <c r="B15">
        <v>59.234999999999999</v>
      </c>
      <c r="C15" t="s">
        <v>1002</v>
      </c>
    </row>
    <row r="19" spans="1:11">
      <c r="K19" s="2"/>
    </row>
    <row r="20" spans="1:11">
      <c r="K20" s="2"/>
    </row>
    <row r="25" spans="1:11">
      <c r="A25" t="s">
        <v>1003</v>
      </c>
    </row>
    <row r="26" spans="1:11">
      <c r="A26" t="s">
        <v>1004</v>
      </c>
      <c r="B26">
        <v>0</v>
      </c>
      <c r="C26" t="s">
        <v>1005</v>
      </c>
    </row>
    <row r="27" spans="1:11">
      <c r="A27" t="s">
        <v>1006</v>
      </c>
      <c r="B27">
        <v>0</v>
      </c>
      <c r="C27" t="s">
        <v>1007</v>
      </c>
    </row>
    <row r="28" spans="1:11">
      <c r="A28" t="s">
        <v>1008</v>
      </c>
      <c r="B28">
        <v>0</v>
      </c>
      <c r="C28" t="s">
        <v>1009</v>
      </c>
    </row>
    <row r="31" spans="1:11">
      <c r="A31" t="s">
        <v>1010</v>
      </c>
      <c r="B31">
        <v>0</v>
      </c>
      <c r="C31" t="s">
        <v>1011</v>
      </c>
    </row>
    <row r="33" spans="1:3">
      <c r="A33" t="s">
        <v>1012</v>
      </c>
    </row>
    <row r="34" spans="1:3">
      <c r="A34" t="s">
        <v>1013</v>
      </c>
    </row>
    <row r="35" spans="1:3">
      <c r="A35" t="s">
        <v>1014</v>
      </c>
      <c r="B35">
        <v>0</v>
      </c>
      <c r="C35" t="s">
        <v>1015</v>
      </c>
    </row>
    <row r="36" spans="1:3">
      <c r="A36" t="s">
        <v>1016</v>
      </c>
      <c r="B36">
        <v>0</v>
      </c>
      <c r="C36" t="s">
        <v>1017</v>
      </c>
    </row>
    <row r="37" spans="1:3">
      <c r="A37" t="s">
        <v>1018</v>
      </c>
    </row>
    <row r="38" spans="1:3">
      <c r="A38" t="s">
        <v>1019</v>
      </c>
      <c r="B38">
        <v>0</v>
      </c>
      <c r="C38" t="s">
        <v>1020</v>
      </c>
    </row>
    <row r="39" spans="1:3">
      <c r="A39" t="s">
        <v>1021</v>
      </c>
      <c r="B39">
        <v>400.19600000000003</v>
      </c>
      <c r="C39" t="s">
        <v>1022</v>
      </c>
    </row>
    <row r="40" spans="1:3">
      <c r="A40" t="s">
        <v>1023</v>
      </c>
      <c r="B40">
        <v>0</v>
      </c>
      <c r="C40" t="s">
        <v>1024</v>
      </c>
    </row>
    <row r="41" spans="1:3">
      <c r="A41" t="s">
        <v>1025</v>
      </c>
    </row>
    <row r="42" spans="1:3">
      <c r="A42" t="s">
        <v>1026</v>
      </c>
      <c r="B42">
        <v>0</v>
      </c>
      <c r="C42" t="s">
        <v>1027</v>
      </c>
    </row>
    <row r="43" spans="1:3">
      <c r="A43" t="s">
        <v>1028</v>
      </c>
      <c r="B43">
        <v>0</v>
      </c>
      <c r="C43" t="s">
        <v>1029</v>
      </c>
    </row>
    <row r="44" spans="1:3">
      <c r="A44" t="s">
        <v>1030</v>
      </c>
      <c r="B44">
        <v>0</v>
      </c>
      <c r="C44" t="s">
        <v>1031</v>
      </c>
    </row>
    <row r="45" spans="1:3">
      <c r="A45" t="s">
        <v>1032</v>
      </c>
      <c r="B45">
        <v>0</v>
      </c>
      <c r="C45" t="s">
        <v>1033</v>
      </c>
    </row>
    <row r="46" spans="1:3">
      <c r="A46" t="s">
        <v>1034</v>
      </c>
    </row>
    <row r="47" spans="1:3">
      <c r="A47" t="s">
        <v>1035</v>
      </c>
      <c r="B47">
        <v>0</v>
      </c>
      <c r="C47" t="s">
        <v>1036</v>
      </c>
    </row>
    <row r="48" spans="1:3">
      <c r="A48" t="s">
        <v>1037</v>
      </c>
      <c r="B48">
        <v>0</v>
      </c>
      <c r="C48" t="s">
        <v>1038</v>
      </c>
    </row>
    <row r="49" spans="1:3">
      <c r="A49" t="s">
        <v>1039</v>
      </c>
      <c r="B49">
        <v>0</v>
      </c>
      <c r="C49" t="s">
        <v>1040</v>
      </c>
    </row>
    <row r="51" spans="1:3">
      <c r="A51" t="s">
        <v>1041</v>
      </c>
      <c r="B51">
        <v>0</v>
      </c>
      <c r="C51" t="s">
        <v>1042</v>
      </c>
    </row>
    <row r="52" spans="1:3">
      <c r="A52" t="s">
        <v>1043</v>
      </c>
      <c r="B52">
        <v>0</v>
      </c>
      <c r="C52" t="s">
        <v>1044</v>
      </c>
    </row>
    <row r="53" spans="1:3">
      <c r="A53" t="s">
        <v>1045</v>
      </c>
      <c r="B53">
        <v>0</v>
      </c>
      <c r="C53" t="s">
        <v>1046</v>
      </c>
    </row>
    <row r="54" spans="1:3">
      <c r="A54" t="s">
        <v>2293</v>
      </c>
      <c r="B54">
        <v>0</v>
      </c>
      <c r="C54" t="s">
        <v>2294</v>
      </c>
    </row>
    <row r="56" spans="1:3">
      <c r="A56" t="s">
        <v>1047</v>
      </c>
    </row>
    <row r="57" spans="1:3">
      <c r="A57" t="s">
        <v>1048</v>
      </c>
      <c r="B57">
        <v>0</v>
      </c>
      <c r="C57" t="s">
        <v>1049</v>
      </c>
    </row>
    <row r="58" spans="1:3">
      <c r="A58" t="s">
        <v>1050</v>
      </c>
      <c r="B58">
        <v>0</v>
      </c>
      <c r="C58" t="s">
        <v>1051</v>
      </c>
    </row>
    <row r="59" spans="1:3">
      <c r="A59" t="s">
        <v>1052</v>
      </c>
      <c r="B59">
        <v>0</v>
      </c>
      <c r="C59" t="s">
        <v>1053</v>
      </c>
    </row>
    <row r="60" spans="1:3">
      <c r="A60" t="s">
        <v>1054</v>
      </c>
      <c r="B60">
        <v>0</v>
      </c>
      <c r="C60" t="s">
        <v>1055</v>
      </c>
    </row>
    <row r="61" spans="1:3">
      <c r="A61" t="s">
        <v>1056</v>
      </c>
      <c r="B61">
        <v>0</v>
      </c>
      <c r="C61" t="s">
        <v>1057</v>
      </c>
    </row>
    <row r="62" spans="1:3">
      <c r="A62" t="s">
        <v>1058</v>
      </c>
      <c r="B62">
        <v>0</v>
      </c>
      <c r="C62" t="s">
        <v>1059</v>
      </c>
    </row>
    <row r="64" spans="1:3">
      <c r="A64" t="s">
        <v>1060</v>
      </c>
    </row>
    <row r="65" spans="1:3">
      <c r="A65" t="s">
        <v>1061</v>
      </c>
      <c r="B65">
        <v>0</v>
      </c>
      <c r="C65" t="s">
        <v>1062</v>
      </c>
    </row>
    <row r="66" spans="1:3">
      <c r="A66" t="s">
        <v>1063</v>
      </c>
      <c r="B66">
        <v>0</v>
      </c>
      <c r="C66" t="s">
        <v>1064</v>
      </c>
    </row>
    <row r="67" spans="1:3">
      <c r="A67" t="s">
        <v>1065</v>
      </c>
      <c r="B67">
        <v>0</v>
      </c>
      <c r="C67" t="s">
        <v>1066</v>
      </c>
    </row>
    <row r="68" spans="1:3">
      <c r="A68" t="s">
        <v>1067</v>
      </c>
      <c r="B68">
        <v>0</v>
      </c>
      <c r="C68" t="s">
        <v>1068</v>
      </c>
    </row>
    <row r="69" spans="1:3">
      <c r="A69" t="s">
        <v>1069</v>
      </c>
      <c r="B69">
        <v>0</v>
      </c>
      <c r="C69" t="s">
        <v>1070</v>
      </c>
    </row>
    <row r="70" spans="1:3">
      <c r="A70" t="s">
        <v>1071</v>
      </c>
      <c r="B70">
        <v>0</v>
      </c>
      <c r="C70" t="s">
        <v>1072</v>
      </c>
    </row>
    <row r="72" spans="1:3">
      <c r="A72" t="s">
        <v>1073</v>
      </c>
    </row>
    <row r="73" spans="1:3">
      <c r="A73" t="s">
        <v>1074</v>
      </c>
      <c r="B73">
        <v>0</v>
      </c>
      <c r="C73" t="s">
        <v>1075</v>
      </c>
    </row>
    <row r="74" spans="1:3">
      <c r="A74" t="s">
        <v>1076</v>
      </c>
      <c r="B74">
        <v>0</v>
      </c>
      <c r="C74" t="s">
        <v>1077</v>
      </c>
    </row>
    <row r="76" spans="1:3">
      <c r="A76" t="s">
        <v>1078</v>
      </c>
      <c r="B76">
        <v>459.43099999999998</v>
      </c>
      <c r="C76" t="s">
        <v>1079</v>
      </c>
    </row>
    <row r="79" spans="1:3">
      <c r="A79" t="s">
        <v>1417</v>
      </c>
      <c r="B79" t="s">
        <v>2</v>
      </c>
    </row>
    <row r="80" spans="1:3">
      <c r="A80" t="s">
        <v>1418</v>
      </c>
    </row>
    <row r="81" spans="1:3">
      <c r="A81" t="s">
        <v>1419</v>
      </c>
    </row>
    <row r="82" spans="1:3">
      <c r="A82" t="s">
        <v>1420</v>
      </c>
      <c r="B82">
        <v>0</v>
      </c>
      <c r="C82" t="s">
        <v>1421</v>
      </c>
    </row>
    <row r="83" spans="1:3">
      <c r="A83" t="s">
        <v>1422</v>
      </c>
      <c r="B83">
        <v>0</v>
      </c>
      <c r="C83" t="s">
        <v>1423</v>
      </c>
    </row>
    <row r="84" spans="1:3">
      <c r="A84" t="s">
        <v>1424</v>
      </c>
      <c r="B84">
        <v>0</v>
      </c>
      <c r="C84" t="s">
        <v>1425</v>
      </c>
    </row>
    <row r="85" spans="1:3">
      <c r="A85" t="s">
        <v>1426</v>
      </c>
      <c r="B85">
        <v>0</v>
      </c>
      <c r="C85" t="s">
        <v>1427</v>
      </c>
    </row>
    <row r="86" spans="1:3">
      <c r="A86" t="s">
        <v>1428</v>
      </c>
      <c r="B86">
        <v>0</v>
      </c>
      <c r="C86" t="s">
        <v>1429</v>
      </c>
    </row>
    <row r="87" spans="1:3">
      <c r="A87" t="s">
        <v>1430</v>
      </c>
      <c r="B87">
        <v>0</v>
      </c>
      <c r="C87" t="s">
        <v>1431</v>
      </c>
    </row>
    <row r="88" spans="1:3">
      <c r="A88" t="s">
        <v>1432</v>
      </c>
    </row>
    <row r="89" spans="1:3">
      <c r="A89" t="s">
        <v>1433</v>
      </c>
      <c r="B89">
        <v>0</v>
      </c>
      <c r="C89" t="s">
        <v>1434</v>
      </c>
    </row>
    <row r="90" spans="1:3">
      <c r="A90" t="s">
        <v>1435</v>
      </c>
      <c r="B90">
        <v>0</v>
      </c>
      <c r="C90" t="s">
        <v>1436</v>
      </c>
    </row>
    <row r="91" spans="1:3">
      <c r="A91" t="s">
        <v>1437</v>
      </c>
      <c r="B91">
        <v>0</v>
      </c>
      <c r="C91" t="s">
        <v>1438</v>
      </c>
    </row>
    <row r="92" spans="1:3">
      <c r="A92" t="s">
        <v>1439</v>
      </c>
    </row>
    <row r="93" spans="1:3">
      <c r="A93" t="s">
        <v>1440</v>
      </c>
      <c r="B93">
        <v>0</v>
      </c>
      <c r="C93" t="s">
        <v>1441</v>
      </c>
    </row>
    <row r="94" spans="1:3">
      <c r="A94" t="s">
        <v>1442</v>
      </c>
      <c r="B94">
        <v>0</v>
      </c>
      <c r="C94" t="s">
        <v>1443</v>
      </c>
    </row>
    <row r="96" spans="1:3">
      <c r="A96" t="s">
        <v>1444</v>
      </c>
    </row>
    <row r="97" spans="1:3">
      <c r="A97" t="s">
        <v>1445</v>
      </c>
      <c r="B97">
        <v>0</v>
      </c>
      <c r="C97" t="s">
        <v>1446</v>
      </c>
    </row>
    <row r="98" spans="1:3">
      <c r="A98" t="s">
        <v>1447</v>
      </c>
      <c r="B98">
        <v>0</v>
      </c>
      <c r="C98" t="s">
        <v>1448</v>
      </c>
    </row>
    <row r="100" spans="1:3">
      <c r="A100" t="s">
        <v>1012</v>
      </c>
    </row>
    <row r="101" spans="1:3">
      <c r="A101" t="s">
        <v>1449</v>
      </c>
    </row>
    <row r="102" spans="1:3">
      <c r="A102" t="s">
        <v>1450</v>
      </c>
      <c r="B102">
        <v>0</v>
      </c>
      <c r="C102" t="s">
        <v>1451</v>
      </c>
    </row>
    <row r="103" spans="1:3">
      <c r="A103" t="s">
        <v>1452</v>
      </c>
      <c r="B103">
        <v>0</v>
      </c>
      <c r="C103" t="s">
        <v>1453</v>
      </c>
    </row>
    <row r="104" spans="1:3">
      <c r="A104" t="s">
        <v>1454</v>
      </c>
    </row>
    <row r="105" spans="1:3">
      <c r="A105" t="s">
        <v>1455</v>
      </c>
      <c r="B105">
        <v>0</v>
      </c>
      <c r="C105" t="s">
        <v>1456</v>
      </c>
    </row>
    <row r="106" spans="1:3">
      <c r="A106" t="s">
        <v>1457</v>
      </c>
      <c r="B106">
        <v>0</v>
      </c>
      <c r="C106" t="s">
        <v>1458</v>
      </c>
    </row>
    <row r="107" spans="1:3">
      <c r="A107" t="s">
        <v>1459</v>
      </c>
      <c r="B107">
        <v>0</v>
      </c>
      <c r="C107" t="s">
        <v>1460</v>
      </c>
    </row>
    <row r="108" spans="1:3">
      <c r="A108" t="s">
        <v>2295</v>
      </c>
    </row>
    <row r="109" spans="1:3">
      <c r="A109" t="s">
        <v>1462</v>
      </c>
      <c r="B109">
        <v>0</v>
      </c>
      <c r="C109" t="s">
        <v>1463</v>
      </c>
    </row>
    <row r="112" spans="1:3">
      <c r="A112" t="s">
        <v>1464</v>
      </c>
      <c r="B112">
        <v>0</v>
      </c>
      <c r="C112" t="s">
        <v>1465</v>
      </c>
    </row>
    <row r="113" spans="1:3">
      <c r="A113" t="s">
        <v>2296</v>
      </c>
    </row>
    <row r="115" spans="1:3">
      <c r="A115" t="s">
        <v>1467</v>
      </c>
      <c r="B115">
        <v>0</v>
      </c>
      <c r="C115" t="s">
        <v>1468</v>
      </c>
    </row>
    <row r="116" spans="1:3">
      <c r="A116" t="s">
        <v>1469</v>
      </c>
      <c r="B116">
        <v>0</v>
      </c>
      <c r="C116" t="s">
        <v>1470</v>
      </c>
    </row>
    <row r="118" spans="1:3">
      <c r="A118" t="s">
        <v>2297</v>
      </c>
      <c r="B118">
        <v>0</v>
      </c>
      <c r="C118" t="s">
        <v>1472</v>
      </c>
    </row>
    <row r="119" spans="1:3">
      <c r="A119" t="s">
        <v>2298</v>
      </c>
      <c r="B119">
        <v>0</v>
      </c>
      <c r="C119" t="s">
        <v>1474</v>
      </c>
    </row>
    <row r="121" spans="1:3">
      <c r="A121" t="s">
        <v>2299</v>
      </c>
      <c r="B121">
        <v>0</v>
      </c>
      <c r="C121" t="s">
        <v>2300</v>
      </c>
    </row>
    <row r="123" spans="1:3">
      <c r="A123" t="s">
        <v>1475</v>
      </c>
    </row>
    <row r="124" spans="1:3">
      <c r="A124" t="s">
        <v>1476</v>
      </c>
      <c r="B124">
        <v>0</v>
      </c>
      <c r="C124" t="s">
        <v>1477</v>
      </c>
    </row>
    <row r="125" spans="1:3">
      <c r="A125" t="s">
        <v>1478</v>
      </c>
      <c r="B125">
        <v>0</v>
      </c>
      <c r="C125" t="s">
        <v>1479</v>
      </c>
    </row>
    <row r="126" spans="1:3">
      <c r="A126" t="s">
        <v>1480</v>
      </c>
      <c r="B126">
        <v>0</v>
      </c>
      <c r="C126" t="s">
        <v>1481</v>
      </c>
    </row>
    <row r="127" spans="1:3">
      <c r="A127" t="s">
        <v>1482</v>
      </c>
      <c r="B127">
        <v>139.86009999999999</v>
      </c>
      <c r="C127" t="s">
        <v>1483</v>
      </c>
    </row>
    <row r="131" spans="1:3">
      <c r="A131" t="s">
        <v>1484</v>
      </c>
    </row>
    <row r="132" spans="1:3">
      <c r="A132" t="s">
        <v>1485</v>
      </c>
      <c r="B132">
        <v>0.51900000000000002</v>
      </c>
      <c r="C132" t="s">
        <v>1486</v>
      </c>
    </row>
    <row r="133" spans="1:3">
      <c r="A133" t="s">
        <v>1487</v>
      </c>
      <c r="B133">
        <v>0.16</v>
      </c>
      <c r="C133" t="s">
        <v>1488</v>
      </c>
    </row>
    <row r="134" spans="1:3">
      <c r="A134" t="s">
        <v>1489</v>
      </c>
      <c r="B134">
        <v>0</v>
      </c>
      <c r="C134" t="s">
        <v>1490</v>
      </c>
    </row>
    <row r="137" spans="1:3">
      <c r="A137" t="s">
        <v>1491</v>
      </c>
      <c r="B137">
        <v>0</v>
      </c>
      <c r="C137" t="s">
        <v>1492</v>
      </c>
    </row>
    <row r="143" spans="1:3">
      <c r="A143" t="s">
        <v>1493</v>
      </c>
      <c r="B143">
        <v>140.53899999999999</v>
      </c>
      <c r="C143" t="s">
        <v>1494</v>
      </c>
    </row>
    <row r="146" spans="1:3">
      <c r="A146" t="s">
        <v>1495</v>
      </c>
      <c r="B146" t="s">
        <v>2</v>
      </c>
    </row>
    <row r="147" spans="1:3">
      <c r="A147" t="s">
        <v>1496</v>
      </c>
    </row>
    <row r="148" spans="1:3">
      <c r="A148" t="s">
        <v>1497</v>
      </c>
      <c r="B148">
        <v>24</v>
      </c>
      <c r="C148" t="s">
        <v>1498</v>
      </c>
    </row>
    <row r="149" spans="1:3">
      <c r="A149" t="s">
        <v>1499</v>
      </c>
      <c r="B149">
        <v>29</v>
      </c>
      <c r="C149" t="s">
        <v>1500</v>
      </c>
    </row>
    <row r="150" spans="1:3">
      <c r="A150" t="s">
        <v>1501</v>
      </c>
      <c r="B150">
        <v>0</v>
      </c>
      <c r="C150" t="s">
        <v>1502</v>
      </c>
    </row>
    <row r="151" spans="1:3">
      <c r="A151" t="s">
        <v>1503</v>
      </c>
      <c r="B151">
        <v>0</v>
      </c>
      <c r="C151" t="s">
        <v>1504</v>
      </c>
    </row>
    <row r="152" spans="1:3">
      <c r="A152" t="s">
        <v>1505</v>
      </c>
      <c r="B152">
        <v>0</v>
      </c>
      <c r="C152" t="s">
        <v>1506</v>
      </c>
    </row>
    <row r="153" spans="1:3">
      <c r="A153" t="s">
        <v>1507</v>
      </c>
      <c r="B153">
        <v>0</v>
      </c>
      <c r="C153" t="s">
        <v>1508</v>
      </c>
    </row>
    <row r="154" spans="1:3">
      <c r="A154" t="s">
        <v>1503</v>
      </c>
      <c r="B154">
        <v>0</v>
      </c>
      <c r="C154" t="s">
        <v>1509</v>
      </c>
    </row>
    <row r="155" spans="1:3">
      <c r="A155" t="s">
        <v>1505</v>
      </c>
      <c r="B155">
        <v>0</v>
      </c>
      <c r="C155" t="s">
        <v>1510</v>
      </c>
    </row>
    <row r="156" spans="1:3">
      <c r="A156" t="s">
        <v>1519</v>
      </c>
      <c r="B156">
        <v>0</v>
      </c>
      <c r="C156" t="s">
        <v>1520</v>
      </c>
    </row>
    <row r="157" spans="1:3">
      <c r="A157" t="s">
        <v>1521</v>
      </c>
      <c r="B157">
        <v>0</v>
      </c>
      <c r="C157" t="s">
        <v>1522</v>
      </c>
    </row>
    <row r="158" spans="1:3">
      <c r="A158" t="s">
        <v>1523</v>
      </c>
      <c r="B158">
        <v>0</v>
      </c>
      <c r="C158" t="s">
        <v>1524</v>
      </c>
    </row>
    <row r="159" spans="1:3">
      <c r="A159" t="s">
        <v>1525</v>
      </c>
      <c r="B159">
        <v>0</v>
      </c>
      <c r="C159" t="s">
        <v>1526</v>
      </c>
    </row>
    <row r="160" spans="1:3">
      <c r="A160" t="s">
        <v>1527</v>
      </c>
      <c r="B160">
        <v>0</v>
      </c>
      <c r="C160" t="s">
        <v>1528</v>
      </c>
    </row>
    <row r="161" spans="1:3">
      <c r="A161" t="s">
        <v>1529</v>
      </c>
    </row>
    <row r="162" spans="1:3">
      <c r="A162" t="s">
        <v>1530</v>
      </c>
    </row>
    <row r="163" spans="1:3">
      <c r="A163" t="s">
        <v>1535</v>
      </c>
    </row>
    <row r="164" spans="1:3">
      <c r="A164" t="s">
        <v>1536</v>
      </c>
      <c r="B164">
        <v>3.6930000000000001</v>
      </c>
      <c r="C164" t="s">
        <v>1537</v>
      </c>
    </row>
    <row r="165" spans="1:3">
      <c r="A165" t="s">
        <v>1538</v>
      </c>
      <c r="B165">
        <v>17.753</v>
      </c>
      <c r="C165" t="s">
        <v>1539</v>
      </c>
    </row>
    <row r="166" spans="1:3">
      <c r="A166" t="s">
        <v>1540</v>
      </c>
      <c r="B166">
        <v>3.6930000000000001</v>
      </c>
      <c r="C166" t="s">
        <v>1541</v>
      </c>
    </row>
    <row r="167" spans="1:3">
      <c r="A167" t="s">
        <v>1542</v>
      </c>
      <c r="B167">
        <v>17.753</v>
      </c>
      <c r="C167" t="s">
        <v>1543</v>
      </c>
    </row>
    <row r="168" spans="1:3">
      <c r="A168" t="s">
        <v>1544</v>
      </c>
      <c r="B168">
        <v>63.802999999999997</v>
      </c>
      <c r="C168" t="s">
        <v>1545</v>
      </c>
    </row>
    <row r="169" spans="1:3">
      <c r="A169" t="s">
        <v>1546</v>
      </c>
      <c r="B169">
        <v>208.935</v>
      </c>
      <c r="C169" t="s">
        <v>1547</v>
      </c>
    </row>
    <row r="170" spans="1:3">
      <c r="A170" t="s">
        <v>1548</v>
      </c>
    </row>
    <row r="171" spans="1:3">
      <c r="A171" t="s">
        <v>1549</v>
      </c>
      <c r="B171">
        <v>0</v>
      </c>
      <c r="C171" t="s">
        <v>1550</v>
      </c>
    </row>
    <row r="172" spans="1:3">
      <c r="A172" t="s">
        <v>1551</v>
      </c>
      <c r="B172">
        <v>0</v>
      </c>
      <c r="C172" t="s">
        <v>1552</v>
      </c>
    </row>
    <row r="173" spans="1:3">
      <c r="A173" t="s">
        <v>1553</v>
      </c>
    </row>
    <row r="174" spans="1:3">
      <c r="A174" t="s">
        <v>1554</v>
      </c>
      <c r="B174">
        <v>0</v>
      </c>
      <c r="C174" t="s">
        <v>1555</v>
      </c>
    </row>
    <row r="175" spans="1:3">
      <c r="A175" t="s">
        <v>1556</v>
      </c>
      <c r="B175">
        <v>0</v>
      </c>
      <c r="C175" t="s">
        <v>1557</v>
      </c>
    </row>
    <row r="176" spans="1:3">
      <c r="A176" t="s">
        <v>1558</v>
      </c>
    </row>
    <row r="177" spans="1:3">
      <c r="A177" t="s">
        <v>1571</v>
      </c>
      <c r="B177">
        <v>0</v>
      </c>
      <c r="C177" t="s">
        <v>1572</v>
      </c>
    </row>
    <row r="178" spans="1:3">
      <c r="A178" t="s">
        <v>1573</v>
      </c>
    </row>
    <row r="179" spans="1:3">
      <c r="A179" t="s">
        <v>1574</v>
      </c>
      <c r="B179">
        <v>0</v>
      </c>
      <c r="C179" t="s">
        <v>1575</v>
      </c>
    </row>
    <row r="180" spans="1:3">
      <c r="A180" t="s">
        <v>1576</v>
      </c>
      <c r="B180">
        <v>0</v>
      </c>
      <c r="C180" t="s">
        <v>1577</v>
      </c>
    </row>
    <row r="181" spans="1:3">
      <c r="A181" t="s">
        <v>1578</v>
      </c>
      <c r="B181">
        <v>0</v>
      </c>
      <c r="C181" t="s">
        <v>1579</v>
      </c>
    </row>
    <row r="182" spans="1:3">
      <c r="A182" t="s">
        <v>1580</v>
      </c>
    </row>
    <row r="183" spans="1:3">
      <c r="A183" t="s">
        <v>1581</v>
      </c>
      <c r="B183">
        <v>0</v>
      </c>
      <c r="C183" t="s">
        <v>1582</v>
      </c>
    </row>
    <row r="184" spans="1:3">
      <c r="A184" t="s">
        <v>1583</v>
      </c>
    </row>
    <row r="185" spans="1:3">
      <c r="A185" t="s">
        <v>1584</v>
      </c>
      <c r="B185">
        <v>0</v>
      </c>
      <c r="C185" t="s">
        <v>1585</v>
      </c>
    </row>
    <row r="186" spans="1:3">
      <c r="A186" t="s">
        <v>1586</v>
      </c>
      <c r="B186">
        <v>0</v>
      </c>
      <c r="C186" t="s">
        <v>1587</v>
      </c>
    </row>
    <row r="187" spans="1:3">
      <c r="A187" t="s">
        <v>1588</v>
      </c>
      <c r="B187">
        <v>0</v>
      </c>
      <c r="C187" t="s">
        <v>1589</v>
      </c>
    </row>
    <row r="188" spans="1:3">
      <c r="A188" t="s">
        <v>1590</v>
      </c>
      <c r="B188">
        <v>0</v>
      </c>
      <c r="C188" t="s">
        <v>1591</v>
      </c>
    </row>
    <row r="189" spans="1:3">
      <c r="A189" t="s">
        <v>1592</v>
      </c>
      <c r="B189">
        <v>0</v>
      </c>
      <c r="C189" t="s">
        <v>1593</v>
      </c>
    </row>
    <row r="190" spans="1:3">
      <c r="A190" t="s">
        <v>1594</v>
      </c>
      <c r="B190">
        <v>0</v>
      </c>
      <c r="C190" t="s">
        <v>1595</v>
      </c>
    </row>
    <row r="191" spans="1:3">
      <c r="A191" t="s">
        <v>1596</v>
      </c>
      <c r="B191">
        <v>0</v>
      </c>
      <c r="C191" t="s">
        <v>1597</v>
      </c>
    </row>
    <row r="192" spans="1:3">
      <c r="A192" t="s">
        <v>1598</v>
      </c>
      <c r="B192">
        <v>0</v>
      </c>
      <c r="C192" t="s">
        <v>1599</v>
      </c>
    </row>
    <row r="193" spans="1:3">
      <c r="A193" t="s">
        <v>1600</v>
      </c>
      <c r="B193">
        <v>0</v>
      </c>
      <c r="C193" t="s">
        <v>1601</v>
      </c>
    </row>
    <row r="194" spans="1:3">
      <c r="A194" t="s">
        <v>1602</v>
      </c>
      <c r="B194">
        <v>1353.8679999999999</v>
      </c>
      <c r="C194" t="s">
        <v>1603</v>
      </c>
    </row>
    <row r="195" spans="1:3">
      <c r="A195" t="s">
        <v>1604</v>
      </c>
      <c r="B195">
        <v>1221.739</v>
      </c>
      <c r="C195" t="s">
        <v>1605</v>
      </c>
    </row>
    <row r="196" spans="1:3">
      <c r="A196" t="s">
        <v>1606</v>
      </c>
      <c r="B196">
        <v>1319.0650000000001</v>
      </c>
      <c r="C196" t="s">
        <v>1607</v>
      </c>
    </row>
    <row r="197" spans="1:3">
      <c r="A197" t="s">
        <v>1608</v>
      </c>
      <c r="B197">
        <v>1353.8679999999999</v>
      </c>
      <c r="C197" t="s">
        <v>1609</v>
      </c>
    </row>
    <row r="198" spans="1:3">
      <c r="A198" t="s">
        <v>1610</v>
      </c>
      <c r="B198">
        <v>1319.0650000000001</v>
      </c>
      <c r="C198" t="s">
        <v>1611</v>
      </c>
    </row>
    <row r="199" spans="1:3">
      <c r="A199" t="s">
        <v>1612</v>
      </c>
      <c r="B199">
        <v>1221.739</v>
      </c>
      <c r="C199" t="s">
        <v>1613</v>
      </c>
    </row>
    <row r="200" spans="1:3">
      <c r="A200" t="s">
        <v>1614</v>
      </c>
    </row>
    <row r="201" spans="1:3">
      <c r="A201" t="s">
        <v>1615</v>
      </c>
    </row>
    <row r="202" spans="1:3">
      <c r="A202" t="s">
        <v>1620</v>
      </c>
    </row>
    <row r="203" spans="1:3">
      <c r="A203" t="s">
        <v>1621</v>
      </c>
      <c r="B203">
        <v>0</v>
      </c>
      <c r="C203" t="s">
        <v>1622</v>
      </c>
    </row>
    <row r="204" spans="1:3">
      <c r="A204" t="s">
        <v>1623</v>
      </c>
    </row>
    <row r="205" spans="1:3">
      <c r="A205" t="s">
        <v>1624</v>
      </c>
    </row>
    <row r="206" spans="1:3">
      <c r="A206" t="s">
        <v>1625</v>
      </c>
      <c r="B206">
        <v>0</v>
      </c>
      <c r="C206" t="s">
        <v>1626</v>
      </c>
    </row>
    <row r="207" spans="1:3">
      <c r="A207" t="s">
        <v>1627</v>
      </c>
      <c r="B207">
        <v>0</v>
      </c>
      <c r="C207" t="s">
        <v>1628</v>
      </c>
    </row>
    <row r="208" spans="1:3">
      <c r="A208" t="s">
        <v>1629</v>
      </c>
    </row>
    <row r="209" spans="1:3">
      <c r="A209" t="s">
        <v>1630</v>
      </c>
      <c r="B209">
        <v>0</v>
      </c>
      <c r="C209" t="s">
        <v>1631</v>
      </c>
    </row>
    <row r="210" spans="1:3">
      <c r="A210" t="s">
        <v>1632</v>
      </c>
    </row>
    <row r="211" spans="1:3">
      <c r="A211" t="s">
        <v>1633</v>
      </c>
    </row>
    <row r="212" spans="1:3">
      <c r="A212" t="s">
        <v>1634</v>
      </c>
      <c r="B212">
        <v>0</v>
      </c>
      <c r="C212" t="s">
        <v>1635</v>
      </c>
    </row>
    <row r="213" spans="1:3">
      <c r="A213" t="s">
        <v>1636</v>
      </c>
      <c r="B213">
        <v>0</v>
      </c>
      <c r="C213" t="s">
        <v>1637</v>
      </c>
    </row>
    <row r="214" spans="1:3">
      <c r="A214" t="s">
        <v>1638</v>
      </c>
      <c r="B214">
        <v>0</v>
      </c>
      <c r="C214" t="s">
        <v>1639</v>
      </c>
    </row>
    <row r="215" spans="1:3">
      <c r="A215" t="s">
        <v>1640</v>
      </c>
      <c r="B215">
        <v>0</v>
      </c>
      <c r="C215" t="s">
        <v>1641</v>
      </c>
    </row>
    <row r="216" spans="1:3">
      <c r="A216" t="s">
        <v>1642</v>
      </c>
      <c r="B216">
        <v>0</v>
      </c>
      <c r="C216" t="s">
        <v>1643</v>
      </c>
    </row>
    <row r="217" spans="1:3">
      <c r="A217" t="s">
        <v>19</v>
      </c>
    </row>
    <row r="218" spans="1:3">
      <c r="A218" t="s">
        <v>1634</v>
      </c>
      <c r="B218">
        <v>0</v>
      </c>
      <c r="C218" t="s">
        <v>1644</v>
      </c>
    </row>
    <row r="219" spans="1:3">
      <c r="A219" t="s">
        <v>1636</v>
      </c>
      <c r="B219">
        <v>0</v>
      </c>
      <c r="C219" t="s">
        <v>1645</v>
      </c>
    </row>
    <row r="220" spans="1:3">
      <c r="A220" t="s">
        <v>1638</v>
      </c>
      <c r="B220">
        <v>0</v>
      </c>
      <c r="C220" t="s">
        <v>1646</v>
      </c>
    </row>
    <row r="221" spans="1:3">
      <c r="A221" t="s">
        <v>1642</v>
      </c>
      <c r="B221">
        <v>0</v>
      </c>
      <c r="C221" t="s">
        <v>1647</v>
      </c>
    </row>
    <row r="222" spans="1:3">
      <c r="A222" t="s">
        <v>1648</v>
      </c>
    </row>
    <row r="226" spans="1:3">
      <c r="A226" t="s">
        <v>1661</v>
      </c>
      <c r="B226">
        <v>174276054015</v>
      </c>
      <c r="C226" t="s">
        <v>1662</v>
      </c>
    </row>
    <row r="227" spans="1:3">
      <c r="A227" t="s">
        <v>1663</v>
      </c>
      <c r="B227">
        <v>520000522</v>
      </c>
      <c r="C227" t="s">
        <v>1664</v>
      </c>
    </row>
    <row r="228" spans="1:3">
      <c r="A228" t="s">
        <v>1665</v>
      </c>
      <c r="B228">
        <v>3</v>
      </c>
      <c r="C228" t="s">
        <v>1666</v>
      </c>
    </row>
    <row r="229" spans="1:3">
      <c r="A229" t="s">
        <v>1667</v>
      </c>
      <c r="B229">
        <v>0</v>
      </c>
      <c r="C229" t="s">
        <v>1668</v>
      </c>
    </row>
    <row r="230" spans="1:3">
      <c r="A230" t="s">
        <v>1669</v>
      </c>
      <c r="B230">
        <v>174276186015</v>
      </c>
      <c r="C230" t="s">
        <v>1670</v>
      </c>
    </row>
    <row r="231" spans="1:3">
      <c r="A231" t="s">
        <v>1671</v>
      </c>
      <c r="B231">
        <v>520000522</v>
      </c>
      <c r="C231" t="s">
        <v>1672</v>
      </c>
    </row>
    <row r="232" spans="1:3">
      <c r="A232" t="s">
        <v>1673</v>
      </c>
      <c r="B232">
        <v>4</v>
      </c>
      <c r="C232" t="s">
        <v>1674</v>
      </c>
    </row>
    <row r="233" spans="1:3">
      <c r="A233" t="s">
        <v>1675</v>
      </c>
      <c r="B233">
        <v>0</v>
      </c>
      <c r="C233" t="s">
        <v>1676</v>
      </c>
    </row>
    <row r="234" spans="1:3">
      <c r="A234" t="s">
        <v>1677</v>
      </c>
      <c r="B234">
        <v>174276216010</v>
      </c>
      <c r="C234" t="s">
        <v>1678</v>
      </c>
    </row>
    <row r="235" spans="1:3">
      <c r="A235" t="s">
        <v>1679</v>
      </c>
      <c r="B235">
        <v>520000522</v>
      </c>
      <c r="C235" t="s">
        <v>1680</v>
      </c>
    </row>
    <row r="236" spans="1:3">
      <c r="A236" t="s">
        <v>1681</v>
      </c>
      <c r="B236">
        <v>9</v>
      </c>
      <c r="C236" t="s">
        <v>1682</v>
      </c>
    </row>
    <row r="237" spans="1:3">
      <c r="A237" t="s">
        <v>1683</v>
      </c>
      <c r="B237">
        <v>0</v>
      </c>
      <c r="C237" t="s">
        <v>1684</v>
      </c>
    </row>
    <row r="238" spans="1:3">
      <c r="A238" t="s">
        <v>1685</v>
      </c>
      <c r="B238">
        <v>174276526012</v>
      </c>
      <c r="C238" t="s">
        <v>1686</v>
      </c>
    </row>
    <row r="239" spans="1:3">
      <c r="A239" t="s">
        <v>1687</v>
      </c>
      <c r="B239">
        <v>520000522</v>
      </c>
      <c r="C239" t="s">
        <v>1688</v>
      </c>
    </row>
    <row r="240" spans="1:3">
      <c r="A240" t="s">
        <v>1689</v>
      </c>
      <c r="B240">
        <v>0</v>
      </c>
      <c r="C240" t="s">
        <v>1690</v>
      </c>
    </row>
    <row r="241" spans="1:3">
      <c r="A241" t="s">
        <v>1691</v>
      </c>
      <c r="B241">
        <v>0</v>
      </c>
      <c r="C241" t="s">
        <v>1692</v>
      </c>
    </row>
    <row r="242" spans="1:3">
      <c r="A242" t="s">
        <v>1693</v>
      </c>
      <c r="B242">
        <v>174276313015</v>
      </c>
      <c r="C242" t="s">
        <v>1694</v>
      </c>
    </row>
    <row r="243" spans="1:3">
      <c r="A243" t="s">
        <v>1695</v>
      </c>
      <c r="B243">
        <v>520000522</v>
      </c>
      <c r="C243" t="s">
        <v>1696</v>
      </c>
    </row>
    <row r="244" spans="1:3">
      <c r="A244" t="s">
        <v>1697</v>
      </c>
      <c r="B244">
        <v>0</v>
      </c>
      <c r="C244" t="s">
        <v>1698</v>
      </c>
    </row>
    <row r="245" spans="1:3">
      <c r="A245" t="s">
        <v>1699</v>
      </c>
      <c r="B245">
        <v>0</v>
      </c>
      <c r="C245" t="s">
        <v>1700</v>
      </c>
    </row>
    <row r="246" spans="1:3">
      <c r="A246" t="s">
        <v>1701</v>
      </c>
      <c r="B246" s="1">
        <v>174276615013</v>
      </c>
      <c r="C246" t="s">
        <v>1702</v>
      </c>
    </row>
    <row r="247" spans="1:3">
      <c r="A247" t="s">
        <v>1703</v>
      </c>
      <c r="B247">
        <v>520000522</v>
      </c>
      <c r="C247" t="s">
        <v>1704</v>
      </c>
    </row>
    <row r="248" spans="1:3">
      <c r="A248" t="s">
        <v>1705</v>
      </c>
      <c r="B248">
        <v>0</v>
      </c>
      <c r="C248" t="s">
        <v>1706</v>
      </c>
    </row>
    <row r="249" spans="1:3">
      <c r="A249" t="s">
        <v>1707</v>
      </c>
      <c r="B249">
        <v>0</v>
      </c>
      <c r="C249" t="s">
        <v>1708</v>
      </c>
    </row>
    <row r="250" spans="1:3">
      <c r="A250" t="s">
        <v>1709</v>
      </c>
      <c r="B250" s="1">
        <v>174276658013</v>
      </c>
      <c r="C250" t="s">
        <v>1710</v>
      </c>
    </row>
    <row r="251" spans="1:3">
      <c r="A251" t="s">
        <v>1711</v>
      </c>
      <c r="B251">
        <v>520000522</v>
      </c>
      <c r="C251" t="s">
        <v>1712</v>
      </c>
    </row>
    <row r="252" spans="1:3">
      <c r="A252" t="s">
        <v>1713</v>
      </c>
      <c r="B252">
        <v>8</v>
      </c>
      <c r="C252" t="s">
        <v>1714</v>
      </c>
    </row>
    <row r="253" spans="1:3">
      <c r="A253" t="s">
        <v>1715</v>
      </c>
      <c r="B253">
        <v>0</v>
      </c>
      <c r="C253" t="s">
        <v>1716</v>
      </c>
    </row>
    <row r="254" spans="1:3">
      <c r="A254" t="s">
        <v>1717</v>
      </c>
      <c r="B254" s="1">
        <v>0</v>
      </c>
      <c r="C254" t="s">
        <v>1718</v>
      </c>
    </row>
    <row r="255" spans="1:3">
      <c r="A255" t="s">
        <v>1719</v>
      </c>
      <c r="B255">
        <v>0</v>
      </c>
      <c r="C255" t="s">
        <v>1720</v>
      </c>
    </row>
    <row r="256" spans="1:3">
      <c r="A256" t="s">
        <v>1721</v>
      </c>
      <c r="B256">
        <v>0</v>
      </c>
      <c r="C256" t="s">
        <v>1722</v>
      </c>
    </row>
    <row r="257" spans="1:3">
      <c r="A257" t="s">
        <v>1723</v>
      </c>
      <c r="B257">
        <v>0</v>
      </c>
      <c r="C257" t="s">
        <v>1724</v>
      </c>
    </row>
    <row r="258" spans="1:3">
      <c r="A258" t="s">
        <v>1725</v>
      </c>
      <c r="B258" s="1">
        <v>0</v>
      </c>
      <c r="C258" t="s">
        <v>1726</v>
      </c>
    </row>
    <row r="259" spans="1:3">
      <c r="A259" t="s">
        <v>1727</v>
      </c>
      <c r="B259">
        <v>0</v>
      </c>
      <c r="C259" t="s">
        <v>1728</v>
      </c>
    </row>
    <row r="260" spans="1:3">
      <c r="A260" t="s">
        <v>1729</v>
      </c>
      <c r="B260">
        <v>0</v>
      </c>
      <c r="C260" t="s">
        <v>1730</v>
      </c>
    </row>
    <row r="261" spans="1:3">
      <c r="A261" t="s">
        <v>1731</v>
      </c>
      <c r="B261">
        <v>0</v>
      </c>
      <c r="C261" t="s">
        <v>1732</v>
      </c>
    </row>
    <row r="262" spans="1:3">
      <c r="A262" t="s">
        <v>1733</v>
      </c>
      <c r="B262" s="1">
        <v>0</v>
      </c>
      <c r="C262" t="s">
        <v>1734</v>
      </c>
    </row>
    <row r="263" spans="1:3">
      <c r="A263" t="s">
        <v>1735</v>
      </c>
      <c r="B263">
        <v>0</v>
      </c>
      <c r="C263" t="s">
        <v>1736</v>
      </c>
    </row>
    <row r="264" spans="1:3">
      <c r="A264" t="s">
        <v>1737</v>
      </c>
      <c r="B264">
        <v>0</v>
      </c>
      <c r="C264" t="s">
        <v>1738</v>
      </c>
    </row>
    <row r="265" spans="1:3">
      <c r="A265" t="s">
        <v>1739</v>
      </c>
      <c r="B265">
        <v>0</v>
      </c>
      <c r="C265" t="s">
        <v>1740</v>
      </c>
    </row>
    <row r="266" spans="1:3">
      <c r="A266" t="s">
        <v>1741</v>
      </c>
      <c r="B266" s="1">
        <v>0</v>
      </c>
      <c r="C266" t="s">
        <v>1742</v>
      </c>
    </row>
    <row r="267" spans="1:3">
      <c r="A267" t="s">
        <v>1743</v>
      </c>
      <c r="B267">
        <v>0</v>
      </c>
      <c r="C267" t="s">
        <v>1744</v>
      </c>
    </row>
    <row r="268" spans="1:3">
      <c r="A268" t="s">
        <v>1745</v>
      </c>
      <c r="B268">
        <v>0</v>
      </c>
      <c r="C268" t="s">
        <v>1746</v>
      </c>
    </row>
    <row r="269" spans="1:3">
      <c r="A269" t="s">
        <v>1747</v>
      </c>
      <c r="B269">
        <v>0</v>
      </c>
      <c r="C269" t="s">
        <v>1748</v>
      </c>
    </row>
    <row r="270" spans="1:3">
      <c r="A270" t="s">
        <v>1749</v>
      </c>
      <c r="B270" s="1">
        <v>0</v>
      </c>
      <c r="C270" t="s">
        <v>1750</v>
      </c>
    </row>
    <row r="271" spans="1:3">
      <c r="A271" t="s">
        <v>1751</v>
      </c>
      <c r="B271">
        <v>0</v>
      </c>
      <c r="C271" t="s">
        <v>1752</v>
      </c>
    </row>
    <row r="272" spans="1:3">
      <c r="A272" t="s">
        <v>1753</v>
      </c>
      <c r="B272">
        <v>0</v>
      </c>
      <c r="C272" t="s">
        <v>1754</v>
      </c>
    </row>
    <row r="273" spans="1:3">
      <c r="A273" t="s">
        <v>1755</v>
      </c>
      <c r="B273">
        <v>0</v>
      </c>
      <c r="C273" t="s">
        <v>1756</v>
      </c>
    </row>
    <row r="274" spans="1:3">
      <c r="A274" t="s">
        <v>1757</v>
      </c>
      <c r="B274" s="1">
        <v>0</v>
      </c>
      <c r="C274" t="s">
        <v>1758</v>
      </c>
    </row>
    <row r="275" spans="1:3">
      <c r="A275" t="s">
        <v>1759</v>
      </c>
      <c r="B275">
        <v>0</v>
      </c>
      <c r="C275" t="s">
        <v>1760</v>
      </c>
    </row>
    <row r="276" spans="1:3">
      <c r="A276" t="s">
        <v>1761</v>
      </c>
      <c r="B276">
        <v>0</v>
      </c>
      <c r="C276" t="s">
        <v>1762</v>
      </c>
    </row>
    <row r="277" spans="1:3">
      <c r="A277" t="s">
        <v>1763</v>
      </c>
      <c r="B277">
        <v>0</v>
      </c>
      <c r="C277" t="s">
        <v>1764</v>
      </c>
    </row>
    <row r="278" spans="1:3">
      <c r="A278" t="s">
        <v>1765</v>
      </c>
      <c r="B278" s="1">
        <v>0</v>
      </c>
      <c r="C278" t="s">
        <v>1766</v>
      </c>
    </row>
    <row r="279" spans="1:3">
      <c r="A279" t="s">
        <v>1767</v>
      </c>
      <c r="B279">
        <v>0</v>
      </c>
      <c r="C279" t="s">
        <v>1768</v>
      </c>
    </row>
    <row r="280" spans="1:3">
      <c r="A280" t="s">
        <v>1769</v>
      </c>
      <c r="B280">
        <v>0</v>
      </c>
      <c r="C280" t="s">
        <v>1770</v>
      </c>
    </row>
    <row r="281" spans="1:3">
      <c r="A281" t="s">
        <v>1771</v>
      </c>
      <c r="B281">
        <v>0</v>
      </c>
      <c r="C281" t="s">
        <v>1772</v>
      </c>
    </row>
    <row r="282" spans="1:3">
      <c r="A282" t="s">
        <v>1773</v>
      </c>
      <c r="B282" s="1">
        <v>0</v>
      </c>
      <c r="C282" t="s">
        <v>1774</v>
      </c>
    </row>
    <row r="283" spans="1:3">
      <c r="A283" t="s">
        <v>1775</v>
      </c>
      <c r="B283">
        <v>0</v>
      </c>
      <c r="C283" t="s">
        <v>1776</v>
      </c>
    </row>
    <row r="284" spans="1:3">
      <c r="A284" t="s">
        <v>1777</v>
      </c>
      <c r="B284">
        <v>0</v>
      </c>
      <c r="C284" t="s">
        <v>1778</v>
      </c>
    </row>
    <row r="285" spans="1:3">
      <c r="A285" t="s">
        <v>1779</v>
      </c>
      <c r="B285">
        <v>0</v>
      </c>
      <c r="C285" t="s">
        <v>1780</v>
      </c>
    </row>
    <row r="286" spans="1:3">
      <c r="A286" t="s">
        <v>1781</v>
      </c>
      <c r="B286" s="1">
        <v>0</v>
      </c>
      <c r="C286" t="s">
        <v>1782</v>
      </c>
    </row>
    <row r="287" spans="1:3">
      <c r="A287" t="s">
        <v>1783</v>
      </c>
      <c r="B287">
        <v>0</v>
      </c>
      <c r="C287" t="s">
        <v>1784</v>
      </c>
    </row>
    <row r="288" spans="1:3">
      <c r="A288" t="s">
        <v>1785</v>
      </c>
      <c r="B288">
        <v>0</v>
      </c>
      <c r="C288" t="s">
        <v>1786</v>
      </c>
    </row>
    <row r="289" spans="1:3">
      <c r="A289" t="s">
        <v>1787</v>
      </c>
      <c r="B289">
        <v>0</v>
      </c>
      <c r="C289" t="s">
        <v>1788</v>
      </c>
    </row>
    <row r="290" spans="1:3">
      <c r="A290" t="s">
        <v>1789</v>
      </c>
      <c r="B290">
        <v>0</v>
      </c>
      <c r="C290" t="s">
        <v>1790</v>
      </c>
    </row>
    <row r="291" spans="1:3">
      <c r="A291" t="s">
        <v>1791</v>
      </c>
      <c r="B291">
        <v>0</v>
      </c>
      <c r="C291" t="s">
        <v>1792</v>
      </c>
    </row>
    <row r="292" spans="1:3">
      <c r="A292" t="s">
        <v>1793</v>
      </c>
      <c r="B292">
        <v>0</v>
      </c>
      <c r="C292" t="s">
        <v>1794</v>
      </c>
    </row>
    <row r="293" spans="1:3">
      <c r="A293" t="s">
        <v>1795</v>
      </c>
      <c r="B293">
        <v>0</v>
      </c>
      <c r="C293" t="s">
        <v>1796</v>
      </c>
    </row>
    <row r="294" spans="1:3">
      <c r="A294" t="s">
        <v>1797</v>
      </c>
      <c r="B294">
        <v>0</v>
      </c>
      <c r="C294" t="s">
        <v>1798</v>
      </c>
    </row>
    <row r="295" spans="1:3">
      <c r="A295" t="s">
        <v>1799</v>
      </c>
      <c r="B295">
        <v>0</v>
      </c>
      <c r="C295" t="s">
        <v>1800</v>
      </c>
    </row>
    <row r="296" spans="1:3">
      <c r="A296" t="s">
        <v>1801</v>
      </c>
      <c r="B296">
        <v>0</v>
      </c>
      <c r="C296" t="s">
        <v>1802</v>
      </c>
    </row>
    <row r="297" spans="1:3">
      <c r="A297" t="s">
        <v>1803</v>
      </c>
      <c r="B297">
        <v>0</v>
      </c>
      <c r="C297" t="s">
        <v>1804</v>
      </c>
    </row>
    <row r="298" spans="1:3">
      <c r="A298" t="s">
        <v>1805</v>
      </c>
      <c r="B298">
        <v>0</v>
      </c>
      <c r="C298" t="s">
        <v>1806</v>
      </c>
    </row>
    <row r="299" spans="1:3">
      <c r="A299" t="s">
        <v>1807</v>
      </c>
      <c r="B299">
        <v>0</v>
      </c>
      <c r="C299" t="s">
        <v>1808</v>
      </c>
    </row>
    <row r="300" spans="1:3">
      <c r="A300" t="s">
        <v>1809</v>
      </c>
      <c r="B300">
        <v>0</v>
      </c>
      <c r="C300" t="s">
        <v>1810</v>
      </c>
    </row>
    <row r="301" spans="1:3">
      <c r="A301" t="s">
        <v>1811</v>
      </c>
      <c r="B301">
        <v>0</v>
      </c>
      <c r="C301" t="s">
        <v>1812</v>
      </c>
    </row>
    <row r="302" spans="1:3">
      <c r="A302" t="s">
        <v>1813</v>
      </c>
      <c r="B302">
        <v>0</v>
      </c>
      <c r="C302" t="s">
        <v>1814</v>
      </c>
    </row>
    <row r="303" spans="1:3">
      <c r="A303" t="s">
        <v>1815</v>
      </c>
      <c r="B303">
        <v>0</v>
      </c>
      <c r="C303" t="s">
        <v>1816</v>
      </c>
    </row>
    <row r="304" spans="1:3">
      <c r="A304" t="s">
        <v>1817</v>
      </c>
      <c r="B304">
        <v>0</v>
      </c>
      <c r="C304" t="s">
        <v>1818</v>
      </c>
    </row>
    <row r="305" spans="1:3">
      <c r="A305" t="s">
        <v>1819</v>
      </c>
      <c r="B305">
        <v>0</v>
      </c>
      <c r="C305" t="s">
        <v>1820</v>
      </c>
    </row>
    <row r="306" spans="1:3">
      <c r="A306" t="s">
        <v>1821</v>
      </c>
      <c r="B306">
        <v>0</v>
      </c>
      <c r="C306" t="s">
        <v>1822</v>
      </c>
    </row>
    <row r="307" spans="1:3">
      <c r="A307" t="s">
        <v>1823</v>
      </c>
      <c r="B307">
        <v>0</v>
      </c>
      <c r="C307" t="s">
        <v>1824</v>
      </c>
    </row>
    <row r="308" spans="1:3">
      <c r="A308" t="s">
        <v>1825</v>
      </c>
      <c r="B308">
        <v>0</v>
      </c>
      <c r="C308" t="s">
        <v>1826</v>
      </c>
    </row>
    <row r="309" spans="1:3">
      <c r="A309" t="s">
        <v>1827</v>
      </c>
      <c r="B309">
        <v>0</v>
      </c>
      <c r="C309" t="s">
        <v>1828</v>
      </c>
    </row>
    <row r="310" spans="1:3">
      <c r="A310" t="s">
        <v>1829</v>
      </c>
      <c r="B310">
        <v>0</v>
      </c>
      <c r="C310" t="s">
        <v>1830</v>
      </c>
    </row>
    <row r="311" spans="1:3">
      <c r="A311" t="s">
        <v>1831</v>
      </c>
      <c r="B311">
        <v>0</v>
      </c>
      <c r="C311" t="s">
        <v>1832</v>
      </c>
    </row>
    <row r="312" spans="1:3">
      <c r="A312" t="s">
        <v>1833</v>
      </c>
      <c r="B312">
        <v>0</v>
      </c>
      <c r="C312" t="s">
        <v>1834</v>
      </c>
    </row>
    <row r="313" spans="1:3">
      <c r="A313" t="s">
        <v>1835</v>
      </c>
      <c r="B313">
        <v>0</v>
      </c>
      <c r="C313" t="s">
        <v>1836</v>
      </c>
    </row>
    <row r="314" spans="1:3">
      <c r="A314" t="s">
        <v>1837</v>
      </c>
      <c r="B314">
        <v>0</v>
      </c>
      <c r="C314" t="s">
        <v>1838</v>
      </c>
    </row>
    <row r="315" spans="1:3">
      <c r="A315" t="s">
        <v>1839</v>
      </c>
      <c r="B315">
        <v>0</v>
      </c>
      <c r="C315" t="s">
        <v>1840</v>
      </c>
    </row>
    <row r="316" spans="1:3">
      <c r="A316" t="s">
        <v>1841</v>
      </c>
      <c r="B316">
        <v>0</v>
      </c>
      <c r="C316" t="s">
        <v>1842</v>
      </c>
    </row>
    <row r="317" spans="1:3">
      <c r="A317" t="s">
        <v>1843</v>
      </c>
      <c r="B317">
        <v>0</v>
      </c>
      <c r="C317" t="s">
        <v>1844</v>
      </c>
    </row>
    <row r="318" spans="1:3">
      <c r="A318" t="s">
        <v>1845</v>
      </c>
      <c r="B318">
        <v>0</v>
      </c>
      <c r="C318" t="s">
        <v>1846</v>
      </c>
    </row>
    <row r="319" spans="1:3">
      <c r="A319" t="s">
        <v>1847</v>
      </c>
      <c r="B319">
        <v>0</v>
      </c>
      <c r="C319" t="s">
        <v>1848</v>
      </c>
    </row>
    <row r="320" spans="1:3">
      <c r="A320" t="s">
        <v>1849</v>
      </c>
      <c r="B320">
        <v>0</v>
      </c>
      <c r="C320" t="s">
        <v>1850</v>
      </c>
    </row>
    <row r="321" spans="1:3">
      <c r="A321" t="s">
        <v>1851</v>
      </c>
      <c r="B321">
        <v>0</v>
      </c>
      <c r="C321" t="s">
        <v>1852</v>
      </c>
    </row>
    <row r="322" spans="1:3">
      <c r="A322" t="s">
        <v>1853</v>
      </c>
      <c r="B322">
        <v>0</v>
      </c>
      <c r="C322" t="s">
        <v>1854</v>
      </c>
    </row>
    <row r="323" spans="1:3">
      <c r="A323" t="s">
        <v>1855</v>
      </c>
      <c r="B323">
        <v>0</v>
      </c>
      <c r="C323" t="s">
        <v>1856</v>
      </c>
    </row>
    <row r="324" spans="1:3">
      <c r="A324" t="s">
        <v>1857</v>
      </c>
      <c r="B324">
        <v>0</v>
      </c>
      <c r="C324" t="s">
        <v>1858</v>
      </c>
    </row>
    <row r="325" spans="1:3">
      <c r="A325" t="s">
        <v>1859</v>
      </c>
      <c r="B325">
        <v>0</v>
      </c>
      <c r="C325" t="s">
        <v>1860</v>
      </c>
    </row>
    <row r="326" spans="1:3">
      <c r="A326" t="s">
        <v>1861</v>
      </c>
      <c r="B326">
        <v>0</v>
      </c>
      <c r="C326" t="s">
        <v>1862</v>
      </c>
    </row>
    <row r="327" spans="1:3">
      <c r="A327" t="s">
        <v>1863</v>
      </c>
      <c r="B327">
        <v>0</v>
      </c>
      <c r="C327" t="s">
        <v>1864</v>
      </c>
    </row>
    <row r="328" spans="1:3">
      <c r="A328" t="s">
        <v>1865</v>
      </c>
      <c r="B328">
        <v>0</v>
      </c>
      <c r="C328" t="s">
        <v>1866</v>
      </c>
    </row>
    <row r="329" spans="1:3">
      <c r="A329" t="s">
        <v>1867</v>
      </c>
      <c r="B329">
        <v>0</v>
      </c>
      <c r="C329" t="s">
        <v>1868</v>
      </c>
    </row>
    <row r="330" spans="1:3">
      <c r="A330" t="s">
        <v>1869</v>
      </c>
      <c r="B330">
        <v>0</v>
      </c>
      <c r="C330" t="s">
        <v>1870</v>
      </c>
    </row>
    <row r="331" spans="1:3">
      <c r="A331" t="s">
        <v>1871</v>
      </c>
      <c r="B331">
        <v>0</v>
      </c>
      <c r="C331" t="s">
        <v>1872</v>
      </c>
    </row>
    <row r="332" spans="1:3">
      <c r="A332" t="s">
        <v>1873</v>
      </c>
      <c r="B332">
        <v>0</v>
      </c>
      <c r="C332" t="s">
        <v>1874</v>
      </c>
    </row>
    <row r="333" spans="1:3">
      <c r="A333" t="s">
        <v>1875</v>
      </c>
      <c r="B333">
        <v>0</v>
      </c>
      <c r="C333" t="s">
        <v>1876</v>
      </c>
    </row>
    <row r="334" spans="1:3">
      <c r="A334" t="s">
        <v>1877</v>
      </c>
      <c r="B334">
        <v>0</v>
      </c>
      <c r="C334" t="s">
        <v>1878</v>
      </c>
    </row>
    <row r="335" spans="1:3">
      <c r="A335" t="s">
        <v>1879</v>
      </c>
      <c r="B335">
        <v>0</v>
      </c>
      <c r="C335" t="s">
        <v>1880</v>
      </c>
    </row>
    <row r="336" spans="1:3">
      <c r="A336" t="s">
        <v>1881</v>
      </c>
      <c r="B336">
        <v>0</v>
      </c>
      <c r="C336" t="s">
        <v>1882</v>
      </c>
    </row>
    <row r="337" spans="1:3">
      <c r="A337" t="s">
        <v>1883</v>
      </c>
      <c r="B337">
        <v>0</v>
      </c>
      <c r="C337" t="s">
        <v>1884</v>
      </c>
    </row>
    <row r="338" spans="1:3">
      <c r="A338" t="s">
        <v>1885</v>
      </c>
      <c r="B338">
        <v>0</v>
      </c>
      <c r="C338" t="s">
        <v>1886</v>
      </c>
    </row>
    <row r="339" spans="1:3">
      <c r="A339" t="s">
        <v>1887</v>
      </c>
      <c r="B339">
        <v>0</v>
      </c>
      <c r="C339" t="s">
        <v>1888</v>
      </c>
    </row>
    <row r="340" spans="1:3">
      <c r="A340" t="s">
        <v>1889</v>
      </c>
      <c r="B340">
        <v>0</v>
      </c>
      <c r="C340" t="s">
        <v>1890</v>
      </c>
    </row>
    <row r="341" spans="1:3">
      <c r="A341" t="s">
        <v>1891</v>
      </c>
      <c r="B341">
        <v>0</v>
      </c>
      <c r="C341" t="s">
        <v>1892</v>
      </c>
    </row>
    <row r="342" spans="1:3">
      <c r="A342" t="s">
        <v>1893</v>
      </c>
      <c r="B342">
        <v>0</v>
      </c>
      <c r="C342" t="s">
        <v>1894</v>
      </c>
    </row>
    <row r="343" spans="1:3">
      <c r="A343" t="s">
        <v>1895</v>
      </c>
      <c r="B343">
        <v>0</v>
      </c>
      <c r="C343" t="s">
        <v>1896</v>
      </c>
    </row>
    <row r="344" spans="1:3">
      <c r="A344" t="s">
        <v>1897</v>
      </c>
      <c r="B344">
        <v>0</v>
      </c>
      <c r="C344" t="s">
        <v>1898</v>
      </c>
    </row>
    <row r="345" spans="1:3">
      <c r="A345" t="s">
        <v>1899</v>
      </c>
      <c r="B345">
        <v>0</v>
      </c>
      <c r="C345" t="s">
        <v>1900</v>
      </c>
    </row>
    <row r="346" spans="1:3">
      <c r="A346" t="s">
        <v>1901</v>
      </c>
      <c r="B346">
        <v>0</v>
      </c>
      <c r="C346" t="s">
        <v>1902</v>
      </c>
    </row>
    <row r="347" spans="1:3">
      <c r="A347" t="s">
        <v>1903</v>
      </c>
      <c r="B347">
        <v>0</v>
      </c>
      <c r="C347" t="s">
        <v>1904</v>
      </c>
    </row>
    <row r="348" spans="1:3">
      <c r="A348" t="s">
        <v>1905</v>
      </c>
      <c r="B348">
        <v>0</v>
      </c>
      <c r="C348" t="s">
        <v>1906</v>
      </c>
    </row>
    <row r="349" spans="1:3">
      <c r="A349" t="s">
        <v>1907</v>
      </c>
      <c r="B349">
        <v>0</v>
      </c>
      <c r="C349" t="s">
        <v>1908</v>
      </c>
    </row>
    <row r="350" spans="1:3">
      <c r="A350" t="s">
        <v>1909</v>
      </c>
      <c r="B350">
        <v>0</v>
      </c>
      <c r="C350" t="s">
        <v>1910</v>
      </c>
    </row>
    <row r="351" spans="1:3">
      <c r="A351" t="s">
        <v>1911</v>
      </c>
      <c r="B351">
        <v>0</v>
      </c>
      <c r="C351" t="s">
        <v>1912</v>
      </c>
    </row>
    <row r="352" spans="1:3">
      <c r="A352" t="s">
        <v>1913</v>
      </c>
      <c r="B352">
        <v>0</v>
      </c>
      <c r="C352" t="s">
        <v>1914</v>
      </c>
    </row>
    <row r="353" spans="1:3">
      <c r="A353" t="s">
        <v>1915</v>
      </c>
      <c r="B353">
        <v>0</v>
      </c>
      <c r="C353" t="s">
        <v>1916</v>
      </c>
    </row>
    <row r="354" spans="1:3">
      <c r="A354" t="s">
        <v>1917</v>
      </c>
      <c r="B354">
        <v>0</v>
      </c>
      <c r="C354" t="s">
        <v>1918</v>
      </c>
    </row>
    <row r="355" spans="1:3">
      <c r="A355" t="s">
        <v>1919</v>
      </c>
      <c r="B355">
        <v>0</v>
      </c>
      <c r="C355" t="s">
        <v>1920</v>
      </c>
    </row>
    <row r="356" spans="1:3">
      <c r="A356" t="s">
        <v>1921</v>
      </c>
      <c r="B356">
        <v>0</v>
      </c>
      <c r="C356" t="s">
        <v>1922</v>
      </c>
    </row>
    <row r="357" spans="1:3">
      <c r="A357" t="s">
        <v>1923</v>
      </c>
      <c r="B357">
        <v>0</v>
      </c>
      <c r="C357" t="s">
        <v>1924</v>
      </c>
    </row>
    <row r="358" spans="1:3">
      <c r="A358" t="s">
        <v>1925</v>
      </c>
      <c r="B358">
        <v>0</v>
      </c>
      <c r="C358" t="s">
        <v>1926</v>
      </c>
    </row>
    <row r="359" spans="1:3">
      <c r="A359" t="s">
        <v>1927</v>
      </c>
      <c r="B359">
        <v>0</v>
      </c>
      <c r="C359" t="s">
        <v>1928</v>
      </c>
    </row>
    <row r="360" spans="1:3">
      <c r="A360" t="s">
        <v>1929</v>
      </c>
      <c r="B360">
        <v>0</v>
      </c>
      <c r="C360" t="s">
        <v>1930</v>
      </c>
    </row>
    <row r="361" spans="1:3">
      <c r="A361" t="s">
        <v>1931</v>
      </c>
      <c r="B361">
        <v>0</v>
      </c>
      <c r="C361" t="s">
        <v>1932</v>
      </c>
    </row>
    <row r="362" spans="1:3">
      <c r="A362" t="s">
        <v>1933</v>
      </c>
      <c r="B362">
        <v>0</v>
      </c>
      <c r="C362" t="s">
        <v>1934</v>
      </c>
    </row>
    <row r="363" spans="1:3">
      <c r="A363" t="s">
        <v>1935</v>
      </c>
      <c r="B363">
        <v>0</v>
      </c>
      <c r="C363" t="s">
        <v>1936</v>
      </c>
    </row>
    <row r="364" spans="1:3">
      <c r="A364" t="s">
        <v>1937</v>
      </c>
      <c r="B364">
        <v>0</v>
      </c>
      <c r="C364" t="s">
        <v>1938</v>
      </c>
    </row>
    <row r="365" spans="1:3">
      <c r="A365" t="s">
        <v>1939</v>
      </c>
      <c r="B365">
        <v>0</v>
      </c>
      <c r="C365" t="s">
        <v>1940</v>
      </c>
    </row>
    <row r="366" spans="1:3">
      <c r="A366" t="s">
        <v>1941</v>
      </c>
      <c r="B366">
        <v>0</v>
      </c>
      <c r="C366" t="s">
        <v>1942</v>
      </c>
    </row>
    <row r="367" spans="1:3">
      <c r="A367" t="s">
        <v>1943</v>
      </c>
      <c r="B367">
        <v>0</v>
      </c>
      <c r="C367" t="s">
        <v>1944</v>
      </c>
    </row>
    <row r="368" spans="1:3">
      <c r="A368" t="s">
        <v>1945</v>
      </c>
      <c r="B368">
        <v>0</v>
      </c>
      <c r="C368" t="s">
        <v>1946</v>
      </c>
    </row>
    <row r="369" spans="1:3">
      <c r="A369" t="s">
        <v>1947</v>
      </c>
      <c r="B369">
        <v>0</v>
      </c>
      <c r="C369" t="s">
        <v>1948</v>
      </c>
    </row>
    <row r="370" spans="1:3">
      <c r="A370" t="s">
        <v>1949</v>
      </c>
      <c r="B370">
        <v>0</v>
      </c>
      <c r="C370" t="s">
        <v>1950</v>
      </c>
    </row>
    <row r="371" spans="1:3">
      <c r="A371" t="s">
        <v>1951</v>
      </c>
      <c r="B371">
        <v>0</v>
      </c>
      <c r="C371" t="s">
        <v>1952</v>
      </c>
    </row>
    <row r="372" spans="1:3">
      <c r="A372" t="s">
        <v>1953</v>
      </c>
      <c r="B372">
        <v>0</v>
      </c>
      <c r="C372" t="s">
        <v>1954</v>
      </c>
    </row>
    <row r="373" spans="1:3">
      <c r="A373" t="s">
        <v>1955</v>
      </c>
      <c r="B373">
        <v>0</v>
      </c>
      <c r="C373" t="s">
        <v>1956</v>
      </c>
    </row>
    <row r="374" spans="1:3">
      <c r="A374" t="s">
        <v>1957</v>
      </c>
      <c r="B374">
        <v>0</v>
      </c>
      <c r="C374" t="s">
        <v>1958</v>
      </c>
    </row>
    <row r="375" spans="1:3">
      <c r="A375" t="s">
        <v>1959</v>
      </c>
      <c r="B375">
        <v>0</v>
      </c>
      <c r="C375" t="s">
        <v>1960</v>
      </c>
    </row>
    <row r="376" spans="1:3">
      <c r="A376" t="s">
        <v>1961</v>
      </c>
      <c r="B376">
        <v>0</v>
      </c>
      <c r="C376" t="s">
        <v>1962</v>
      </c>
    </row>
    <row r="377" spans="1:3">
      <c r="A377" t="s">
        <v>1963</v>
      </c>
      <c r="B377">
        <v>0</v>
      </c>
      <c r="C377" t="s">
        <v>1964</v>
      </c>
    </row>
    <row r="378" spans="1:3">
      <c r="A378" t="s">
        <v>1965</v>
      </c>
      <c r="B378">
        <v>0</v>
      </c>
      <c r="C378" t="s">
        <v>1966</v>
      </c>
    </row>
    <row r="379" spans="1:3">
      <c r="A379" t="s">
        <v>1967</v>
      </c>
      <c r="B379">
        <v>0</v>
      </c>
      <c r="C379" t="s">
        <v>1968</v>
      </c>
    </row>
    <row r="380" spans="1:3">
      <c r="A380" t="s">
        <v>1969</v>
      </c>
      <c r="B380">
        <v>0</v>
      </c>
      <c r="C380" t="s">
        <v>1970</v>
      </c>
    </row>
    <row r="381" spans="1:3">
      <c r="A381" t="s">
        <v>1971</v>
      </c>
      <c r="B381">
        <v>0</v>
      </c>
      <c r="C381" t="s">
        <v>1972</v>
      </c>
    </row>
    <row r="382" spans="1:3">
      <c r="A382" t="s">
        <v>1973</v>
      </c>
      <c r="B382">
        <v>0</v>
      </c>
      <c r="C382" t="s">
        <v>1974</v>
      </c>
    </row>
    <row r="383" spans="1:3">
      <c r="A383" t="s">
        <v>1975</v>
      </c>
      <c r="B383">
        <v>0</v>
      </c>
      <c r="C383" t="s">
        <v>1976</v>
      </c>
    </row>
    <row r="384" spans="1:3">
      <c r="A384" t="s">
        <v>1977</v>
      </c>
      <c r="B384">
        <v>0</v>
      </c>
      <c r="C384" t="s">
        <v>1978</v>
      </c>
    </row>
    <row r="385" spans="1:3">
      <c r="A385" t="s">
        <v>1979</v>
      </c>
      <c r="B385">
        <v>0</v>
      </c>
      <c r="C385" t="s">
        <v>1980</v>
      </c>
    </row>
    <row r="386" spans="1:3">
      <c r="A386" t="s">
        <v>1981</v>
      </c>
      <c r="B386">
        <v>0</v>
      </c>
      <c r="C386" t="s">
        <v>1982</v>
      </c>
    </row>
    <row r="387" spans="1:3">
      <c r="A387" t="s">
        <v>1983</v>
      </c>
      <c r="B387">
        <v>0</v>
      </c>
      <c r="C387" t="s">
        <v>1984</v>
      </c>
    </row>
    <row r="388" spans="1:3">
      <c r="A388" t="s">
        <v>1985</v>
      </c>
      <c r="B388">
        <v>0</v>
      </c>
      <c r="C388" t="s">
        <v>1986</v>
      </c>
    </row>
    <row r="389" spans="1:3">
      <c r="A389" t="s">
        <v>1987</v>
      </c>
      <c r="B389">
        <v>0</v>
      </c>
      <c r="C389" t="s">
        <v>1988</v>
      </c>
    </row>
    <row r="390" spans="1:3">
      <c r="A390" t="s">
        <v>1989</v>
      </c>
      <c r="B390">
        <v>0</v>
      </c>
      <c r="C390" t="s">
        <v>1990</v>
      </c>
    </row>
    <row r="391" spans="1:3">
      <c r="A391" t="s">
        <v>1991</v>
      </c>
      <c r="B391">
        <v>0</v>
      </c>
      <c r="C391" t="s">
        <v>1992</v>
      </c>
    </row>
    <row r="392" spans="1:3">
      <c r="A392" t="s">
        <v>1993</v>
      </c>
      <c r="B392">
        <v>0</v>
      </c>
      <c r="C392" t="s">
        <v>1994</v>
      </c>
    </row>
    <row r="393" spans="1:3">
      <c r="A393" t="s">
        <v>1995</v>
      </c>
      <c r="B393">
        <v>0</v>
      </c>
      <c r="C393" t="s">
        <v>1996</v>
      </c>
    </row>
    <row r="394" spans="1:3">
      <c r="A394" t="s">
        <v>1997</v>
      </c>
      <c r="B394">
        <v>0</v>
      </c>
      <c r="C394" t="s">
        <v>1998</v>
      </c>
    </row>
    <row r="395" spans="1:3">
      <c r="A395" t="s">
        <v>1999</v>
      </c>
      <c r="B395">
        <v>0</v>
      </c>
      <c r="C395" t="s">
        <v>2000</v>
      </c>
    </row>
    <row r="396" spans="1:3">
      <c r="A396" t="s">
        <v>2001</v>
      </c>
      <c r="B396">
        <v>0</v>
      </c>
      <c r="C396" t="s">
        <v>2002</v>
      </c>
    </row>
    <row r="397" spans="1:3">
      <c r="A397" t="s">
        <v>2003</v>
      </c>
      <c r="B397">
        <v>0</v>
      </c>
      <c r="C397" t="s">
        <v>2004</v>
      </c>
    </row>
    <row r="398" spans="1:3">
      <c r="A398" t="s">
        <v>2005</v>
      </c>
      <c r="B398">
        <v>0</v>
      </c>
      <c r="C398" t="s">
        <v>2006</v>
      </c>
    </row>
    <row r="399" spans="1:3">
      <c r="A399" t="s">
        <v>2007</v>
      </c>
      <c r="B399">
        <v>0</v>
      </c>
      <c r="C399" t="s">
        <v>2008</v>
      </c>
    </row>
    <row r="400" spans="1:3">
      <c r="A400" t="s">
        <v>2009</v>
      </c>
      <c r="B400">
        <v>0</v>
      </c>
      <c r="C400" t="s">
        <v>2010</v>
      </c>
    </row>
    <row r="401" spans="1:3">
      <c r="A401" t="s">
        <v>2011</v>
      </c>
      <c r="B401">
        <v>0</v>
      </c>
      <c r="C401" t="s">
        <v>2012</v>
      </c>
    </row>
    <row r="402" spans="1:3">
      <c r="A402" t="s">
        <v>2013</v>
      </c>
      <c r="B402">
        <v>0</v>
      </c>
      <c r="C402" t="s">
        <v>2014</v>
      </c>
    </row>
    <row r="403" spans="1:3">
      <c r="A403" t="s">
        <v>2015</v>
      </c>
      <c r="B403">
        <v>0</v>
      </c>
      <c r="C403" t="s">
        <v>2016</v>
      </c>
    </row>
    <row r="404" spans="1:3">
      <c r="A404" t="s">
        <v>2017</v>
      </c>
      <c r="B404">
        <v>0</v>
      </c>
      <c r="C404" t="s">
        <v>2018</v>
      </c>
    </row>
    <row r="405" spans="1:3">
      <c r="A405" t="s">
        <v>2019</v>
      </c>
      <c r="B405">
        <v>0</v>
      </c>
      <c r="C405" t="s">
        <v>2020</v>
      </c>
    </row>
    <row r="406" spans="1:3">
      <c r="A406" t="s">
        <v>2021</v>
      </c>
      <c r="B406">
        <v>0</v>
      </c>
      <c r="C406" t="s">
        <v>2022</v>
      </c>
    </row>
    <row r="407" spans="1:3">
      <c r="A407" t="s">
        <v>2023</v>
      </c>
      <c r="B407">
        <v>0</v>
      </c>
      <c r="C407" t="s">
        <v>2024</v>
      </c>
    </row>
    <row r="408" spans="1:3">
      <c r="A408" t="s">
        <v>2025</v>
      </c>
      <c r="B408">
        <v>0</v>
      </c>
      <c r="C408" t="s">
        <v>2026</v>
      </c>
    </row>
    <row r="409" spans="1:3">
      <c r="A409" t="s">
        <v>2027</v>
      </c>
      <c r="B409">
        <v>0</v>
      </c>
      <c r="C409" t="s">
        <v>2028</v>
      </c>
    </row>
    <row r="410" spans="1:3">
      <c r="A410" t="s">
        <v>2029</v>
      </c>
      <c r="B410">
        <v>0</v>
      </c>
      <c r="C410" t="s">
        <v>2030</v>
      </c>
    </row>
    <row r="411" spans="1:3">
      <c r="A411" t="s">
        <v>2031</v>
      </c>
      <c r="B411">
        <v>0</v>
      </c>
      <c r="C411" t="s">
        <v>2032</v>
      </c>
    </row>
    <row r="412" spans="1:3">
      <c r="A412" t="s">
        <v>2033</v>
      </c>
      <c r="B412">
        <v>0</v>
      </c>
      <c r="C412" t="s">
        <v>2034</v>
      </c>
    </row>
    <row r="413" spans="1:3">
      <c r="A413" t="s">
        <v>2035</v>
      </c>
      <c r="B413">
        <v>0</v>
      </c>
      <c r="C413" t="s">
        <v>2036</v>
      </c>
    </row>
    <row r="414" spans="1:3">
      <c r="A414" t="s">
        <v>2037</v>
      </c>
      <c r="B414">
        <v>0</v>
      </c>
      <c r="C414" t="s">
        <v>2038</v>
      </c>
    </row>
    <row r="415" spans="1:3">
      <c r="A415" t="s">
        <v>2039</v>
      </c>
      <c r="B415">
        <v>0</v>
      </c>
      <c r="C415" t="s">
        <v>2040</v>
      </c>
    </row>
    <row r="416" spans="1:3">
      <c r="A416" t="s">
        <v>2041</v>
      </c>
      <c r="B416">
        <v>0</v>
      </c>
      <c r="C416" t="s">
        <v>2042</v>
      </c>
    </row>
    <row r="417" spans="1:3">
      <c r="A417" t="s">
        <v>2043</v>
      </c>
      <c r="B417">
        <v>0</v>
      </c>
      <c r="C417" t="s">
        <v>2044</v>
      </c>
    </row>
    <row r="418" spans="1:3">
      <c r="A418" t="s">
        <v>2045</v>
      </c>
      <c r="B418">
        <v>0</v>
      </c>
      <c r="C418" t="s">
        <v>2046</v>
      </c>
    </row>
    <row r="419" spans="1:3">
      <c r="A419" t="s">
        <v>2047</v>
      </c>
      <c r="B419">
        <v>0</v>
      </c>
      <c r="C419" t="s">
        <v>2048</v>
      </c>
    </row>
    <row r="420" spans="1:3">
      <c r="A420" t="s">
        <v>2049</v>
      </c>
      <c r="B420">
        <v>0</v>
      </c>
      <c r="C420" t="s">
        <v>2050</v>
      </c>
    </row>
    <row r="421" spans="1:3">
      <c r="A421" t="s">
        <v>2051</v>
      </c>
      <c r="B421">
        <v>0</v>
      </c>
      <c r="C421" t="s">
        <v>2052</v>
      </c>
    </row>
    <row r="422" spans="1:3">
      <c r="A422" t="s">
        <v>2053</v>
      </c>
      <c r="B422">
        <v>0</v>
      </c>
      <c r="C422" t="s">
        <v>2054</v>
      </c>
    </row>
    <row r="423" spans="1:3">
      <c r="A423" t="s">
        <v>2055</v>
      </c>
      <c r="B423">
        <v>0</v>
      </c>
      <c r="C423" t="s">
        <v>2056</v>
      </c>
    </row>
    <row r="424" spans="1:3">
      <c r="A424" t="s">
        <v>2057</v>
      </c>
      <c r="B424">
        <v>0</v>
      </c>
      <c r="C424" t="s">
        <v>2058</v>
      </c>
    </row>
    <row r="425" spans="1:3">
      <c r="A425" t="s">
        <v>2059</v>
      </c>
      <c r="B425">
        <v>0</v>
      </c>
      <c r="C425" t="s">
        <v>2060</v>
      </c>
    </row>
    <row r="426" spans="1:3">
      <c r="A426" t="s">
        <v>2061</v>
      </c>
      <c r="B426">
        <v>0</v>
      </c>
      <c r="C426" t="s">
        <v>2062</v>
      </c>
    </row>
    <row r="427" spans="1:3">
      <c r="A427" t="s">
        <v>2063</v>
      </c>
      <c r="B427">
        <v>0</v>
      </c>
      <c r="C427" t="s">
        <v>2064</v>
      </c>
    </row>
    <row r="428" spans="1:3">
      <c r="A428" t="s">
        <v>2065</v>
      </c>
      <c r="B428">
        <v>0</v>
      </c>
      <c r="C428" t="s">
        <v>2066</v>
      </c>
    </row>
    <row r="429" spans="1:3">
      <c r="A429" t="s">
        <v>2067</v>
      </c>
      <c r="B429">
        <v>0</v>
      </c>
      <c r="C429" t="s">
        <v>2068</v>
      </c>
    </row>
    <row r="430" spans="1:3">
      <c r="A430" t="s">
        <v>2069</v>
      </c>
      <c r="B430">
        <v>0</v>
      </c>
      <c r="C430" t="s">
        <v>2070</v>
      </c>
    </row>
    <row r="431" spans="1:3">
      <c r="A431" t="s">
        <v>2071</v>
      </c>
      <c r="B431">
        <v>0</v>
      </c>
      <c r="C431" t="s">
        <v>2072</v>
      </c>
    </row>
    <row r="432" spans="1:3">
      <c r="A432" t="s">
        <v>2073</v>
      </c>
      <c r="B432">
        <v>0</v>
      </c>
      <c r="C432" t="s">
        <v>2074</v>
      </c>
    </row>
    <row r="433" spans="1:3">
      <c r="A433" t="s">
        <v>2075</v>
      </c>
      <c r="B433">
        <v>0</v>
      </c>
      <c r="C433" t="s">
        <v>2076</v>
      </c>
    </row>
    <row r="434" spans="1:3">
      <c r="A434" t="s">
        <v>2077</v>
      </c>
      <c r="B434">
        <v>0</v>
      </c>
      <c r="C434" t="s">
        <v>2078</v>
      </c>
    </row>
    <row r="435" spans="1:3">
      <c r="A435" t="s">
        <v>2079</v>
      </c>
      <c r="B435">
        <v>0</v>
      </c>
      <c r="C435" t="s">
        <v>2080</v>
      </c>
    </row>
    <row r="436" spans="1:3">
      <c r="A436" t="s">
        <v>2081</v>
      </c>
      <c r="B436">
        <v>0</v>
      </c>
      <c r="C436" t="s">
        <v>2082</v>
      </c>
    </row>
    <row r="437" spans="1:3">
      <c r="A437" t="s">
        <v>2083</v>
      </c>
      <c r="B437">
        <v>0</v>
      </c>
      <c r="C437" t="s">
        <v>2084</v>
      </c>
    </row>
    <row r="438" spans="1:3">
      <c r="A438" t="s">
        <v>2085</v>
      </c>
      <c r="B438">
        <v>0</v>
      </c>
      <c r="C438" t="s">
        <v>2086</v>
      </c>
    </row>
    <row r="439" spans="1:3">
      <c r="A439" t="s">
        <v>2087</v>
      </c>
      <c r="B439">
        <v>0</v>
      </c>
      <c r="C439" t="s">
        <v>2088</v>
      </c>
    </row>
    <row r="440" spans="1:3">
      <c r="A440" t="s">
        <v>2089</v>
      </c>
      <c r="B440">
        <v>0</v>
      </c>
      <c r="C440" t="s">
        <v>2090</v>
      </c>
    </row>
    <row r="441" spans="1:3">
      <c r="A441" t="s">
        <v>2091</v>
      </c>
      <c r="B441">
        <v>0</v>
      </c>
      <c r="C441" t="s">
        <v>2092</v>
      </c>
    </row>
    <row r="442" spans="1:3">
      <c r="A442" t="s">
        <v>2093</v>
      </c>
      <c r="B442">
        <v>0</v>
      </c>
      <c r="C442" t="s">
        <v>2094</v>
      </c>
    </row>
    <row r="443" spans="1:3">
      <c r="A443" t="s">
        <v>2095</v>
      </c>
      <c r="B443">
        <v>0</v>
      </c>
      <c r="C443" t="s">
        <v>2096</v>
      </c>
    </row>
    <row r="444" spans="1:3">
      <c r="A444" t="s">
        <v>2097</v>
      </c>
      <c r="B444">
        <v>0</v>
      </c>
      <c r="C444" t="s">
        <v>2098</v>
      </c>
    </row>
    <row r="445" spans="1:3">
      <c r="A445" t="s">
        <v>2099</v>
      </c>
      <c r="B445">
        <v>0</v>
      </c>
      <c r="C445" t="s">
        <v>2100</v>
      </c>
    </row>
    <row r="446" spans="1:3">
      <c r="A446" t="s">
        <v>2101</v>
      </c>
      <c r="B446">
        <v>0</v>
      </c>
      <c r="C446" t="s">
        <v>2102</v>
      </c>
    </row>
    <row r="447" spans="1:3">
      <c r="A447" t="s">
        <v>2103</v>
      </c>
      <c r="B447">
        <v>0</v>
      </c>
      <c r="C447" t="s">
        <v>2104</v>
      </c>
    </row>
    <row r="448" spans="1:3">
      <c r="A448" t="s">
        <v>2105</v>
      </c>
      <c r="B448">
        <v>0</v>
      </c>
      <c r="C448" t="s">
        <v>2106</v>
      </c>
    </row>
    <row r="449" spans="1:3">
      <c r="A449" t="s">
        <v>2107</v>
      </c>
      <c r="B449">
        <v>0</v>
      </c>
      <c r="C449" t="s">
        <v>2108</v>
      </c>
    </row>
    <row r="450" spans="1:3">
      <c r="A450" t="s">
        <v>2109</v>
      </c>
      <c r="B450">
        <v>0</v>
      </c>
      <c r="C450" t="s">
        <v>2110</v>
      </c>
    </row>
    <row r="451" spans="1:3">
      <c r="A451" t="s">
        <v>2111</v>
      </c>
      <c r="B451">
        <v>0</v>
      </c>
      <c r="C451" t="s">
        <v>2112</v>
      </c>
    </row>
    <row r="452" spans="1:3">
      <c r="A452" t="s">
        <v>2113</v>
      </c>
      <c r="B452">
        <v>0</v>
      </c>
      <c r="C452" t="s">
        <v>2114</v>
      </c>
    </row>
    <row r="453" spans="1:3">
      <c r="A453" t="s">
        <v>2115</v>
      </c>
      <c r="B453">
        <v>0</v>
      </c>
      <c r="C453" t="s">
        <v>2116</v>
      </c>
    </row>
    <row r="454" spans="1:3">
      <c r="A454" t="s">
        <v>2117</v>
      </c>
      <c r="B454">
        <v>0</v>
      </c>
      <c r="C454" t="s">
        <v>2118</v>
      </c>
    </row>
    <row r="455" spans="1:3">
      <c r="A455" t="s">
        <v>2119</v>
      </c>
      <c r="B455">
        <v>0</v>
      </c>
      <c r="C455" t="s">
        <v>2120</v>
      </c>
    </row>
    <row r="456" spans="1:3">
      <c r="A456" t="s">
        <v>2121</v>
      </c>
      <c r="B456">
        <v>0</v>
      </c>
      <c r="C456" t="s">
        <v>2122</v>
      </c>
    </row>
    <row r="457" spans="1:3">
      <c r="A457" t="s">
        <v>2123</v>
      </c>
      <c r="B457">
        <v>0</v>
      </c>
      <c r="C457" t="s">
        <v>2124</v>
      </c>
    </row>
    <row r="458" spans="1:3">
      <c r="A458" t="s">
        <v>2125</v>
      </c>
      <c r="B458">
        <v>0</v>
      </c>
      <c r="C458" t="s">
        <v>2126</v>
      </c>
    </row>
    <row r="459" spans="1:3">
      <c r="A459" t="s">
        <v>2127</v>
      </c>
      <c r="B459">
        <v>0</v>
      </c>
      <c r="C459" t="s">
        <v>2128</v>
      </c>
    </row>
    <row r="460" spans="1:3">
      <c r="A460" t="s">
        <v>2129</v>
      </c>
      <c r="B460">
        <v>0</v>
      </c>
      <c r="C460" t="s">
        <v>2130</v>
      </c>
    </row>
    <row r="461" spans="1:3">
      <c r="A461" t="s">
        <v>2131</v>
      </c>
      <c r="B461">
        <v>0</v>
      </c>
      <c r="C461" t="s">
        <v>2132</v>
      </c>
    </row>
    <row r="462" spans="1:3">
      <c r="A462" t="s">
        <v>2133</v>
      </c>
      <c r="B462">
        <v>0</v>
      </c>
      <c r="C462" t="s">
        <v>2134</v>
      </c>
    </row>
    <row r="463" spans="1:3">
      <c r="A463" t="s">
        <v>2135</v>
      </c>
      <c r="B463">
        <v>0</v>
      </c>
      <c r="C463" t="s">
        <v>2136</v>
      </c>
    </row>
    <row r="464" spans="1:3">
      <c r="A464" t="s">
        <v>2137</v>
      </c>
      <c r="B464">
        <v>0</v>
      </c>
      <c r="C464" t="s">
        <v>2138</v>
      </c>
    </row>
    <row r="465" spans="1:3">
      <c r="A465" t="s">
        <v>2139</v>
      </c>
      <c r="B465">
        <v>0</v>
      </c>
      <c r="C465" t="s">
        <v>2140</v>
      </c>
    </row>
    <row r="468" spans="1:3">
      <c r="A468" t="s">
        <v>2190</v>
      </c>
    </row>
    <row r="470" spans="1:3">
      <c r="A470" t="s">
        <v>2191</v>
      </c>
      <c r="B470" t="s">
        <v>2192</v>
      </c>
      <c r="C470" t="s">
        <v>2193</v>
      </c>
    </row>
    <row r="471" spans="1:3">
      <c r="A471" t="s">
        <v>2194</v>
      </c>
      <c r="B471" t="s">
        <v>2223</v>
      </c>
      <c r="C471" t="s">
        <v>2196</v>
      </c>
    </row>
    <row r="472" spans="1:3">
      <c r="A472">
        <v>1</v>
      </c>
      <c r="B472" t="s">
        <v>2198</v>
      </c>
      <c r="C472" t="s">
        <v>2196</v>
      </c>
    </row>
    <row r="473" spans="1:3">
      <c r="A473">
        <v>3</v>
      </c>
      <c r="B473" t="s">
        <v>2200</v>
      </c>
      <c r="C473" t="s">
        <v>2196</v>
      </c>
    </row>
    <row r="474" spans="1:3">
      <c r="A474">
        <v>6</v>
      </c>
      <c r="B474" t="s">
        <v>2224</v>
      </c>
      <c r="C474" t="s">
        <v>2196</v>
      </c>
    </row>
    <row r="475" spans="1:3">
      <c r="A475">
        <v>8</v>
      </c>
      <c r="B475" t="s">
        <v>2205</v>
      </c>
      <c r="C475" t="s">
        <v>2196</v>
      </c>
    </row>
    <row r="492" spans="1:3">
      <c r="A492" t="s">
        <v>2311</v>
      </c>
    </row>
    <row r="493" spans="1:3">
      <c r="A493">
        <v>11</v>
      </c>
      <c r="B493" t="s">
        <v>2205</v>
      </c>
      <c r="C493" t="s">
        <v>2196</v>
      </c>
    </row>
    <row r="494" spans="1:3">
      <c r="A494">
        <v>16</v>
      </c>
      <c r="B494" t="s">
        <v>2220</v>
      </c>
      <c r="C494" t="s">
        <v>2196</v>
      </c>
    </row>
    <row r="506" spans="1:1">
      <c r="A506" t="s">
        <v>2306</v>
      </c>
    </row>
    <row r="848" spans="1:2">
      <c r="A848" t="s">
        <v>999</v>
      </c>
      <c r="B848" t="s">
        <v>2</v>
      </c>
    </row>
    <row r="849" spans="1:3">
      <c r="A849" t="s">
        <v>1000</v>
      </c>
    </row>
    <row r="851" spans="1:3">
      <c r="A851" t="s">
        <v>1001</v>
      </c>
      <c r="B851">
        <v>709.12099999999998</v>
      </c>
      <c r="C851" t="s">
        <v>1002</v>
      </c>
    </row>
    <row r="861" spans="1:3">
      <c r="A861" t="s">
        <v>1003</v>
      </c>
    </row>
    <row r="862" spans="1:3">
      <c r="A862" t="s">
        <v>1004</v>
      </c>
      <c r="B862">
        <v>0</v>
      </c>
      <c r="C862" t="s">
        <v>1005</v>
      </c>
    </row>
    <row r="863" spans="1:3">
      <c r="A863" t="s">
        <v>1006</v>
      </c>
      <c r="B863">
        <v>0</v>
      </c>
      <c r="C863" t="s">
        <v>1007</v>
      </c>
    </row>
    <row r="864" spans="1:3">
      <c r="A864" t="s">
        <v>1008</v>
      </c>
      <c r="B864">
        <v>0</v>
      </c>
      <c r="C864" t="s">
        <v>1009</v>
      </c>
    </row>
    <row r="867" spans="1:3">
      <c r="A867" t="s">
        <v>1010</v>
      </c>
      <c r="B867">
        <v>0</v>
      </c>
      <c r="C867" t="s">
        <v>1011</v>
      </c>
    </row>
    <row r="869" spans="1:3">
      <c r="A869" t="s">
        <v>1012</v>
      </c>
    </row>
    <row r="870" spans="1:3">
      <c r="A870" t="s">
        <v>1013</v>
      </c>
    </row>
    <row r="871" spans="1:3">
      <c r="A871" t="s">
        <v>1014</v>
      </c>
      <c r="B871">
        <v>0</v>
      </c>
      <c r="C871" t="s">
        <v>1015</v>
      </c>
    </row>
    <row r="872" spans="1:3">
      <c r="A872" t="s">
        <v>1016</v>
      </c>
      <c r="B872">
        <v>0</v>
      </c>
      <c r="C872" t="s">
        <v>1017</v>
      </c>
    </row>
    <row r="873" spans="1:3">
      <c r="A873" t="s">
        <v>1018</v>
      </c>
    </row>
    <row r="874" spans="1:3">
      <c r="A874" t="s">
        <v>1019</v>
      </c>
      <c r="B874">
        <v>0</v>
      </c>
      <c r="C874" t="s">
        <v>1020</v>
      </c>
    </row>
    <row r="875" spans="1:3">
      <c r="A875" t="s">
        <v>1021</v>
      </c>
      <c r="B875">
        <v>0</v>
      </c>
      <c r="C875" t="s">
        <v>1022</v>
      </c>
    </row>
    <row r="876" spans="1:3">
      <c r="A876" t="s">
        <v>1023</v>
      </c>
      <c r="B876">
        <v>0</v>
      </c>
      <c r="C876" t="s">
        <v>1024</v>
      </c>
    </row>
    <row r="877" spans="1:3">
      <c r="A877" t="s">
        <v>1025</v>
      </c>
    </row>
    <row r="878" spans="1:3">
      <c r="A878" t="s">
        <v>1026</v>
      </c>
      <c r="B878">
        <v>0</v>
      </c>
      <c r="C878" t="s">
        <v>1027</v>
      </c>
    </row>
    <row r="879" spans="1:3">
      <c r="A879" t="s">
        <v>1028</v>
      </c>
      <c r="B879">
        <v>0</v>
      </c>
      <c r="C879" t="s">
        <v>1029</v>
      </c>
    </row>
    <row r="880" spans="1:3">
      <c r="A880" t="s">
        <v>1030</v>
      </c>
      <c r="B880">
        <v>0</v>
      </c>
      <c r="C880" t="s">
        <v>1031</v>
      </c>
    </row>
    <row r="881" spans="1:3">
      <c r="A881" t="s">
        <v>1032</v>
      </c>
      <c r="B881">
        <v>0</v>
      </c>
      <c r="C881" t="s">
        <v>1033</v>
      </c>
    </row>
    <row r="882" spans="1:3">
      <c r="A882" t="s">
        <v>1034</v>
      </c>
    </row>
    <row r="883" spans="1:3">
      <c r="A883" t="s">
        <v>1035</v>
      </c>
      <c r="B883">
        <v>0</v>
      </c>
      <c r="C883" t="s">
        <v>1036</v>
      </c>
    </row>
    <row r="884" spans="1:3">
      <c r="A884" t="s">
        <v>1037</v>
      </c>
      <c r="B884">
        <v>0</v>
      </c>
      <c r="C884" t="s">
        <v>1038</v>
      </c>
    </row>
    <row r="885" spans="1:3">
      <c r="A885" t="s">
        <v>1039</v>
      </c>
      <c r="B885">
        <v>0</v>
      </c>
      <c r="C885" t="s">
        <v>1040</v>
      </c>
    </row>
    <row r="887" spans="1:3">
      <c r="A887" t="s">
        <v>1041</v>
      </c>
      <c r="B887">
        <v>0</v>
      </c>
      <c r="C887" t="s">
        <v>1042</v>
      </c>
    </row>
    <row r="888" spans="1:3">
      <c r="A888" t="s">
        <v>1043</v>
      </c>
      <c r="B888">
        <v>0</v>
      </c>
      <c r="C888" t="s">
        <v>1044</v>
      </c>
    </row>
    <row r="889" spans="1:3">
      <c r="A889" t="s">
        <v>1045</v>
      </c>
      <c r="B889">
        <v>0</v>
      </c>
      <c r="C889" t="s">
        <v>1046</v>
      </c>
    </row>
    <row r="891" spans="1:3">
      <c r="A891" t="s">
        <v>1047</v>
      </c>
    </row>
    <row r="892" spans="1:3">
      <c r="A892" t="s">
        <v>1048</v>
      </c>
      <c r="B892">
        <v>0</v>
      </c>
      <c r="C892" t="s">
        <v>1049</v>
      </c>
    </row>
    <row r="893" spans="1:3">
      <c r="A893" t="s">
        <v>1050</v>
      </c>
      <c r="B893">
        <v>0</v>
      </c>
      <c r="C893" t="s">
        <v>1051</v>
      </c>
    </row>
    <row r="894" spans="1:3">
      <c r="A894" t="s">
        <v>1052</v>
      </c>
      <c r="B894">
        <v>0</v>
      </c>
      <c r="C894" t="s">
        <v>1053</v>
      </c>
    </row>
    <row r="895" spans="1:3">
      <c r="A895" t="s">
        <v>1054</v>
      </c>
      <c r="B895">
        <v>0</v>
      </c>
      <c r="C895" t="s">
        <v>1055</v>
      </c>
    </row>
    <row r="896" spans="1:3">
      <c r="A896" t="s">
        <v>1056</v>
      </c>
      <c r="B896">
        <v>0</v>
      </c>
      <c r="C896" t="s">
        <v>1057</v>
      </c>
    </row>
    <row r="897" spans="1:3">
      <c r="A897" t="s">
        <v>1058</v>
      </c>
      <c r="B897">
        <v>0</v>
      </c>
      <c r="C897" t="s">
        <v>1059</v>
      </c>
    </row>
    <row r="899" spans="1:3">
      <c r="A899" t="s">
        <v>1060</v>
      </c>
    </row>
    <row r="900" spans="1:3">
      <c r="A900" t="s">
        <v>1061</v>
      </c>
      <c r="B900">
        <v>0</v>
      </c>
      <c r="C900" t="s">
        <v>1062</v>
      </c>
    </row>
    <row r="901" spans="1:3">
      <c r="A901" t="s">
        <v>1063</v>
      </c>
      <c r="B901">
        <v>0</v>
      </c>
      <c r="C901" t="s">
        <v>1064</v>
      </c>
    </row>
    <row r="902" spans="1:3">
      <c r="A902" t="s">
        <v>1065</v>
      </c>
      <c r="B902">
        <v>0</v>
      </c>
      <c r="C902" t="s">
        <v>1066</v>
      </c>
    </row>
    <row r="903" spans="1:3">
      <c r="A903" t="s">
        <v>1067</v>
      </c>
      <c r="B903">
        <v>0</v>
      </c>
      <c r="C903" t="s">
        <v>1068</v>
      </c>
    </row>
    <row r="904" spans="1:3">
      <c r="A904" t="s">
        <v>1069</v>
      </c>
      <c r="B904">
        <v>0</v>
      </c>
      <c r="C904" t="s">
        <v>1070</v>
      </c>
    </row>
    <row r="905" spans="1:3">
      <c r="A905" t="s">
        <v>1071</v>
      </c>
      <c r="B905">
        <v>36.517000000000003</v>
      </c>
      <c r="C905" t="s">
        <v>1072</v>
      </c>
    </row>
    <row r="907" spans="1:3">
      <c r="A907" t="s">
        <v>1073</v>
      </c>
    </row>
    <row r="908" spans="1:3">
      <c r="A908" t="s">
        <v>1074</v>
      </c>
      <c r="B908">
        <v>0</v>
      </c>
      <c r="C908" t="s">
        <v>1075</v>
      </c>
    </row>
    <row r="909" spans="1:3">
      <c r="A909" t="s">
        <v>1076</v>
      </c>
      <c r="B909">
        <v>0</v>
      </c>
      <c r="C909" t="s">
        <v>1077</v>
      </c>
    </row>
    <row r="911" spans="1:3">
      <c r="A911" t="s">
        <v>1078</v>
      </c>
      <c r="B911">
        <v>745.63800000000003</v>
      </c>
      <c r="C911" t="s">
        <v>1079</v>
      </c>
    </row>
    <row r="914" spans="1:3">
      <c r="A914" t="s">
        <v>1080</v>
      </c>
      <c r="B914" t="s">
        <v>2</v>
      </c>
    </row>
    <row r="915" spans="1:3">
      <c r="A915" t="s">
        <v>3</v>
      </c>
    </row>
    <row r="916" spans="1:3">
      <c r="A916" t="s">
        <v>4</v>
      </c>
    </row>
    <row r="917" spans="1:3">
      <c r="A917" t="s">
        <v>5</v>
      </c>
    </row>
    <row r="918" spans="1:3">
      <c r="A918" t="s">
        <v>7</v>
      </c>
    </row>
    <row r="919" spans="1:3">
      <c r="A919" t="s">
        <v>9</v>
      </c>
      <c r="B919">
        <v>0</v>
      </c>
      <c r="C919" t="s">
        <v>1081</v>
      </c>
    </row>
    <row r="920" spans="1:3">
      <c r="A920" t="s">
        <v>11</v>
      </c>
      <c r="B920">
        <v>0</v>
      </c>
      <c r="C920" t="s">
        <v>1082</v>
      </c>
    </row>
    <row r="921" spans="1:3">
      <c r="A921" t="s">
        <v>13</v>
      </c>
      <c r="B921">
        <v>0</v>
      </c>
      <c r="C921" t="s">
        <v>1083</v>
      </c>
    </row>
    <row r="922" spans="1:3">
      <c r="A922" t="s">
        <v>15</v>
      </c>
      <c r="B922">
        <v>0</v>
      </c>
      <c r="C922" t="s">
        <v>1084</v>
      </c>
    </row>
    <row r="923" spans="1:3">
      <c r="A923" t="s">
        <v>17</v>
      </c>
      <c r="B923">
        <v>0</v>
      </c>
      <c r="C923" t="s">
        <v>1085</v>
      </c>
    </row>
    <row r="924" spans="1:3">
      <c r="A924" t="s">
        <v>19</v>
      </c>
    </row>
    <row r="925" spans="1:3">
      <c r="A925" t="s">
        <v>7</v>
      </c>
    </row>
    <row r="926" spans="1:3">
      <c r="A926" t="s">
        <v>21</v>
      </c>
      <c r="B926">
        <v>4.5259999999999998</v>
      </c>
      <c r="C926" t="s">
        <v>1086</v>
      </c>
    </row>
    <row r="927" spans="1:3">
      <c r="A927" t="s">
        <v>23</v>
      </c>
    </row>
    <row r="928" spans="1:3">
      <c r="A928" t="s">
        <v>24</v>
      </c>
    </row>
    <row r="929" spans="1:3">
      <c r="A929" t="s">
        <v>25</v>
      </c>
    </row>
    <row r="930" spans="1:3">
      <c r="A930" t="s">
        <v>26</v>
      </c>
      <c r="B930">
        <v>0</v>
      </c>
      <c r="C930" t="s">
        <v>1087</v>
      </c>
    </row>
    <row r="931" spans="1:3">
      <c r="A931" t="s">
        <v>28</v>
      </c>
      <c r="B931">
        <v>0</v>
      </c>
      <c r="C931" t="s">
        <v>1088</v>
      </c>
    </row>
    <row r="932" spans="1:3">
      <c r="A932" t="s">
        <v>30</v>
      </c>
      <c r="B932">
        <v>0</v>
      </c>
      <c r="C932" t="s">
        <v>1089</v>
      </c>
    </row>
    <row r="933" spans="1:3">
      <c r="A933" t="s">
        <v>32</v>
      </c>
      <c r="B933">
        <v>0</v>
      </c>
      <c r="C933" t="s">
        <v>1090</v>
      </c>
    </row>
    <row r="934" spans="1:3">
      <c r="A934" t="s">
        <v>34</v>
      </c>
      <c r="B934">
        <v>0</v>
      </c>
      <c r="C934" t="s">
        <v>1091</v>
      </c>
    </row>
    <row r="935" spans="1:3">
      <c r="A935" t="s">
        <v>36</v>
      </c>
    </row>
    <row r="936" spans="1:3">
      <c r="A936" t="s">
        <v>37</v>
      </c>
      <c r="B936">
        <v>0</v>
      </c>
      <c r="C936" t="s">
        <v>1092</v>
      </c>
    </row>
    <row r="937" spans="1:3">
      <c r="A937" t="s">
        <v>39</v>
      </c>
      <c r="B937">
        <v>0</v>
      </c>
      <c r="C937" t="s">
        <v>1093</v>
      </c>
    </row>
    <row r="938" spans="1:3">
      <c r="A938" t="s">
        <v>41</v>
      </c>
      <c r="B938">
        <v>0</v>
      </c>
      <c r="C938" t="s">
        <v>1094</v>
      </c>
    </row>
    <row r="939" spans="1:3">
      <c r="A939" t="s">
        <v>43</v>
      </c>
    </row>
    <row r="940" spans="1:3">
      <c r="A940" t="s">
        <v>45</v>
      </c>
      <c r="B940">
        <v>0</v>
      </c>
      <c r="C940" t="s">
        <v>1095</v>
      </c>
    </row>
    <row r="941" spans="1:3">
      <c r="A941" t="s">
        <v>47</v>
      </c>
    </row>
    <row r="942" spans="1:3">
      <c r="A942" t="s">
        <v>48</v>
      </c>
      <c r="B942">
        <v>0</v>
      </c>
      <c r="C942" t="s">
        <v>1096</v>
      </c>
    </row>
    <row r="943" spans="1:3">
      <c r="A943" t="s">
        <v>50</v>
      </c>
      <c r="B943">
        <v>0</v>
      </c>
      <c r="C943" t="s">
        <v>1097</v>
      </c>
    </row>
    <row r="944" spans="1:3">
      <c r="A944" t="s">
        <v>52</v>
      </c>
    </row>
    <row r="945" spans="1:3">
      <c r="A945" t="s">
        <v>53</v>
      </c>
      <c r="B945">
        <v>0</v>
      </c>
      <c r="C945" t="s">
        <v>1098</v>
      </c>
    </row>
    <row r="946" spans="1:3">
      <c r="A946" t="s">
        <v>55</v>
      </c>
      <c r="B946">
        <v>0</v>
      </c>
      <c r="C946" t="s">
        <v>1099</v>
      </c>
    </row>
    <row r="947" spans="1:3">
      <c r="A947" t="s">
        <v>57</v>
      </c>
    </row>
    <row r="948" spans="1:3">
      <c r="A948" t="s">
        <v>25</v>
      </c>
    </row>
    <row r="949" spans="1:3">
      <c r="A949" t="s">
        <v>58</v>
      </c>
      <c r="B949">
        <v>0</v>
      </c>
      <c r="C949" t="s">
        <v>1100</v>
      </c>
    </row>
    <row r="950" spans="1:3">
      <c r="A950" t="s">
        <v>60</v>
      </c>
      <c r="B950">
        <v>0</v>
      </c>
      <c r="C950" t="s">
        <v>1101</v>
      </c>
    </row>
    <row r="951" spans="1:3">
      <c r="A951" t="s">
        <v>62</v>
      </c>
      <c r="B951">
        <v>0</v>
      </c>
      <c r="C951" t="s">
        <v>1102</v>
      </c>
    </row>
    <row r="952" spans="1:3">
      <c r="A952" t="s">
        <v>64</v>
      </c>
      <c r="B952">
        <v>0</v>
      </c>
      <c r="C952" t="s">
        <v>1103</v>
      </c>
    </row>
    <row r="953" spans="1:3">
      <c r="A953" t="s">
        <v>66</v>
      </c>
      <c r="B953">
        <v>0</v>
      </c>
      <c r="C953" t="s">
        <v>1104</v>
      </c>
    </row>
    <row r="954" spans="1:3">
      <c r="A954" t="s">
        <v>68</v>
      </c>
      <c r="B954">
        <v>0</v>
      </c>
      <c r="C954" t="s">
        <v>1105</v>
      </c>
    </row>
    <row r="955" spans="1:3">
      <c r="A955" t="s">
        <v>70</v>
      </c>
      <c r="B955">
        <v>0</v>
      </c>
      <c r="C955" t="s">
        <v>1106</v>
      </c>
    </row>
    <row r="956" spans="1:3">
      <c r="A956" t="s">
        <v>72</v>
      </c>
      <c r="B956">
        <v>0</v>
      </c>
      <c r="C956" t="s">
        <v>1107</v>
      </c>
    </row>
    <row r="957" spans="1:3">
      <c r="A957" t="s">
        <v>74</v>
      </c>
      <c r="B957">
        <v>0</v>
      </c>
      <c r="C957" t="s">
        <v>1108</v>
      </c>
    </row>
    <row r="958" spans="1:3">
      <c r="A958" t="s">
        <v>36</v>
      </c>
    </row>
    <row r="959" spans="1:3">
      <c r="A959" t="s">
        <v>76</v>
      </c>
      <c r="B959">
        <v>0</v>
      </c>
      <c r="C959" t="s">
        <v>1109</v>
      </c>
    </row>
    <row r="960" spans="1:3">
      <c r="A960" t="s">
        <v>78</v>
      </c>
      <c r="B960">
        <v>0</v>
      </c>
      <c r="C960" t="s">
        <v>1110</v>
      </c>
    </row>
    <row r="961" spans="1:3">
      <c r="A961" t="s">
        <v>80</v>
      </c>
      <c r="B961">
        <v>0</v>
      </c>
      <c r="C961" t="s">
        <v>1111</v>
      </c>
    </row>
    <row r="962" spans="1:3">
      <c r="A962" t="s">
        <v>82</v>
      </c>
      <c r="B962">
        <v>0</v>
      </c>
      <c r="C962" t="s">
        <v>1112</v>
      </c>
    </row>
    <row r="963" spans="1:3">
      <c r="A963" t="s">
        <v>84</v>
      </c>
      <c r="B963">
        <v>0</v>
      </c>
      <c r="C963" t="s">
        <v>1113</v>
      </c>
    </row>
    <row r="964" spans="1:3">
      <c r="A964" t="s">
        <v>86</v>
      </c>
      <c r="B964">
        <v>0</v>
      </c>
      <c r="C964" t="s">
        <v>1114</v>
      </c>
    </row>
    <row r="965" spans="1:3">
      <c r="A965" t="s">
        <v>88</v>
      </c>
      <c r="B965">
        <v>0</v>
      </c>
      <c r="C965" t="s">
        <v>1115</v>
      </c>
    </row>
    <row r="966" spans="1:3">
      <c r="A966" t="s">
        <v>90</v>
      </c>
      <c r="B966">
        <v>0</v>
      </c>
      <c r="C966" t="s">
        <v>1116</v>
      </c>
    </row>
    <row r="967" spans="1:3">
      <c r="A967" t="s">
        <v>92</v>
      </c>
      <c r="B967">
        <v>0</v>
      </c>
      <c r="C967" t="s">
        <v>1117</v>
      </c>
    </row>
    <row r="968" spans="1:3">
      <c r="A968" t="s">
        <v>94</v>
      </c>
      <c r="B968">
        <v>0</v>
      </c>
      <c r="C968" t="s">
        <v>1118</v>
      </c>
    </row>
    <row r="969" spans="1:3">
      <c r="A969" t="s">
        <v>96</v>
      </c>
      <c r="B969">
        <v>0</v>
      </c>
      <c r="C969" t="s">
        <v>1119</v>
      </c>
    </row>
    <row r="970" spans="1:3">
      <c r="A970" t="s">
        <v>98</v>
      </c>
      <c r="B970">
        <v>0</v>
      </c>
      <c r="C970" t="s">
        <v>1120</v>
      </c>
    </row>
    <row r="971" spans="1:3">
      <c r="A971" t="s">
        <v>47</v>
      </c>
    </row>
    <row r="972" spans="1:3">
      <c r="A972" t="s">
        <v>100</v>
      </c>
      <c r="B972">
        <v>0</v>
      </c>
      <c r="C972" t="s">
        <v>1121</v>
      </c>
    </row>
    <row r="973" spans="1:3">
      <c r="A973" t="s">
        <v>102</v>
      </c>
      <c r="B973">
        <v>0</v>
      </c>
      <c r="C973" t="s">
        <v>1122</v>
      </c>
    </row>
    <row r="974" spans="1:3">
      <c r="A974" t="s">
        <v>104</v>
      </c>
      <c r="B974">
        <v>0</v>
      </c>
      <c r="C974" t="s">
        <v>1123</v>
      </c>
    </row>
    <row r="975" spans="1:3">
      <c r="A975" t="s">
        <v>106</v>
      </c>
      <c r="B975">
        <v>0</v>
      </c>
      <c r="C975" t="s">
        <v>1124</v>
      </c>
    </row>
    <row r="976" spans="1:3">
      <c r="A976" t="s">
        <v>108</v>
      </c>
      <c r="B976">
        <v>0</v>
      </c>
      <c r="C976" t="s">
        <v>1125</v>
      </c>
    </row>
    <row r="977" spans="1:3">
      <c r="A977" t="s">
        <v>110</v>
      </c>
      <c r="B977">
        <v>0</v>
      </c>
      <c r="C977" t="s">
        <v>1126</v>
      </c>
    </row>
    <row r="978" spans="1:3">
      <c r="A978" t="s">
        <v>52</v>
      </c>
    </row>
    <row r="979" spans="1:3">
      <c r="A979" t="s">
        <v>112</v>
      </c>
      <c r="B979">
        <v>0</v>
      </c>
      <c r="C979" t="s">
        <v>1127</v>
      </c>
    </row>
    <row r="980" spans="1:3">
      <c r="A980" t="s">
        <v>114</v>
      </c>
      <c r="B980">
        <v>0</v>
      </c>
      <c r="C980" t="s">
        <v>1128</v>
      </c>
    </row>
    <row r="981" spans="1:3">
      <c r="A981" t="s">
        <v>116</v>
      </c>
      <c r="B981">
        <v>0</v>
      </c>
      <c r="C981" t="s">
        <v>1129</v>
      </c>
    </row>
    <row r="982" spans="1:3">
      <c r="A982" t="s">
        <v>118</v>
      </c>
      <c r="B982">
        <v>0</v>
      </c>
      <c r="C982" t="s">
        <v>1130</v>
      </c>
    </row>
    <row r="983" spans="1:3">
      <c r="A983" t="s">
        <v>120</v>
      </c>
      <c r="B983">
        <v>0</v>
      </c>
      <c r="C983" t="s">
        <v>1131</v>
      </c>
    </row>
    <row r="984" spans="1:3">
      <c r="A984" t="s">
        <v>122</v>
      </c>
      <c r="B984">
        <v>0</v>
      </c>
      <c r="C984" t="s">
        <v>1132</v>
      </c>
    </row>
    <row r="985" spans="1:3">
      <c r="A985" t="s">
        <v>124</v>
      </c>
      <c r="B985">
        <v>0</v>
      </c>
      <c r="C985" t="s">
        <v>1133</v>
      </c>
    </row>
    <row r="986" spans="1:3">
      <c r="A986" t="s">
        <v>126</v>
      </c>
      <c r="B986">
        <v>0</v>
      </c>
      <c r="C986" t="s">
        <v>1134</v>
      </c>
    </row>
    <row r="987" spans="1:3">
      <c r="A987" t="s">
        <v>128</v>
      </c>
    </row>
    <row r="988" spans="1:3">
      <c r="A988" t="s">
        <v>25</v>
      </c>
    </row>
    <row r="989" spans="1:3">
      <c r="A989" t="s">
        <v>129</v>
      </c>
      <c r="B989">
        <v>0</v>
      </c>
      <c r="C989" t="s">
        <v>1135</v>
      </c>
    </row>
    <row r="990" spans="1:3">
      <c r="A990" t="s">
        <v>131</v>
      </c>
      <c r="B990">
        <v>0</v>
      </c>
      <c r="C990" t="s">
        <v>1136</v>
      </c>
    </row>
    <row r="991" spans="1:3">
      <c r="A991" t="s">
        <v>133</v>
      </c>
      <c r="B991">
        <v>0</v>
      </c>
      <c r="C991" t="s">
        <v>1137</v>
      </c>
    </row>
    <row r="992" spans="1:3">
      <c r="A992" t="s">
        <v>135</v>
      </c>
      <c r="B992">
        <v>0</v>
      </c>
      <c r="C992" t="s">
        <v>1138</v>
      </c>
    </row>
    <row r="993" spans="1:3">
      <c r="A993" t="s">
        <v>137</v>
      </c>
      <c r="B993">
        <v>0</v>
      </c>
      <c r="C993" t="s">
        <v>1139</v>
      </c>
    </row>
    <row r="994" spans="1:3">
      <c r="A994" t="s">
        <v>139</v>
      </c>
      <c r="B994">
        <v>0</v>
      </c>
      <c r="C994" t="s">
        <v>1140</v>
      </c>
    </row>
    <row r="995" spans="1:3">
      <c r="A995" t="s">
        <v>141</v>
      </c>
      <c r="B995">
        <v>0</v>
      </c>
      <c r="C995" t="s">
        <v>1141</v>
      </c>
    </row>
    <row r="996" spans="1:3">
      <c r="A996" t="s">
        <v>143</v>
      </c>
      <c r="B996">
        <v>0</v>
      </c>
      <c r="C996" t="s">
        <v>1142</v>
      </c>
    </row>
    <row r="997" spans="1:3">
      <c r="A997" t="s">
        <v>145</v>
      </c>
      <c r="B997">
        <v>10500</v>
      </c>
      <c r="C997" t="s">
        <v>1143</v>
      </c>
    </row>
    <row r="998" spans="1:3">
      <c r="A998" t="s">
        <v>147</v>
      </c>
      <c r="B998">
        <v>0</v>
      </c>
      <c r="C998" t="s">
        <v>1144</v>
      </c>
    </row>
    <row r="999" spans="1:3">
      <c r="A999" t="s">
        <v>149</v>
      </c>
      <c r="B999">
        <v>0</v>
      </c>
      <c r="C999" t="s">
        <v>1145</v>
      </c>
    </row>
    <row r="1000" spans="1:3">
      <c r="A1000" t="s">
        <v>151</v>
      </c>
      <c r="B1000">
        <v>0</v>
      </c>
      <c r="C1000" t="s">
        <v>1146</v>
      </c>
    </row>
    <row r="1001" spans="1:3">
      <c r="A1001" t="s">
        <v>36</v>
      </c>
    </row>
    <row r="1002" spans="1:3">
      <c r="A1002" t="s">
        <v>153</v>
      </c>
      <c r="B1002">
        <v>0</v>
      </c>
      <c r="C1002" t="s">
        <v>1147</v>
      </c>
    </row>
    <row r="1003" spans="1:3">
      <c r="A1003" t="s">
        <v>155</v>
      </c>
      <c r="B1003">
        <v>0</v>
      </c>
      <c r="C1003" t="s">
        <v>1148</v>
      </c>
    </row>
    <row r="1004" spans="1:3">
      <c r="A1004" t="s">
        <v>157</v>
      </c>
      <c r="B1004">
        <v>0</v>
      </c>
      <c r="C1004" t="s">
        <v>1149</v>
      </c>
    </row>
    <row r="1005" spans="1:3">
      <c r="A1005" t="s">
        <v>159</v>
      </c>
      <c r="B1005">
        <v>0</v>
      </c>
      <c r="C1005" t="s">
        <v>1150</v>
      </c>
    </row>
    <row r="1006" spans="1:3">
      <c r="A1006" t="s">
        <v>161</v>
      </c>
      <c r="B1006">
        <v>0</v>
      </c>
      <c r="C1006" t="s">
        <v>1151</v>
      </c>
    </row>
    <row r="1007" spans="1:3">
      <c r="A1007" t="s">
        <v>163</v>
      </c>
      <c r="B1007">
        <v>0</v>
      </c>
      <c r="C1007" t="s">
        <v>1152</v>
      </c>
    </row>
    <row r="1008" spans="1:3">
      <c r="A1008" t="s">
        <v>165</v>
      </c>
      <c r="B1008">
        <v>0</v>
      </c>
      <c r="C1008" t="s">
        <v>1153</v>
      </c>
    </row>
    <row r="1009" spans="1:3">
      <c r="A1009" t="s">
        <v>167</v>
      </c>
      <c r="B1009">
        <v>0</v>
      </c>
      <c r="C1009" t="s">
        <v>1154</v>
      </c>
    </row>
    <row r="1010" spans="1:3">
      <c r="A1010" t="s">
        <v>169</v>
      </c>
      <c r="B1010">
        <v>0</v>
      </c>
      <c r="C1010" t="s">
        <v>1155</v>
      </c>
    </row>
    <row r="1011" spans="1:3">
      <c r="A1011" t="s">
        <v>171</v>
      </c>
      <c r="B1011">
        <v>0</v>
      </c>
      <c r="C1011" t="s">
        <v>1156</v>
      </c>
    </row>
    <row r="1012" spans="1:3">
      <c r="A1012" t="s">
        <v>173</v>
      </c>
      <c r="B1012">
        <v>0</v>
      </c>
      <c r="C1012" t="s">
        <v>1157</v>
      </c>
    </row>
    <row r="1013" spans="1:3">
      <c r="A1013" t="s">
        <v>175</v>
      </c>
      <c r="B1013">
        <v>0</v>
      </c>
      <c r="C1013" t="s">
        <v>1158</v>
      </c>
    </row>
    <row r="1014" spans="1:3">
      <c r="A1014" t="s">
        <v>177</v>
      </c>
      <c r="B1014">
        <v>1134.8050000000001</v>
      </c>
      <c r="C1014" t="s">
        <v>1159</v>
      </c>
    </row>
    <row r="1015" spans="1:3">
      <c r="A1015" t="s">
        <v>179</v>
      </c>
      <c r="B1015">
        <v>0</v>
      </c>
      <c r="C1015" t="s">
        <v>1160</v>
      </c>
    </row>
    <row r="1016" spans="1:3">
      <c r="A1016" t="s">
        <v>181</v>
      </c>
      <c r="B1016">
        <v>0</v>
      </c>
      <c r="C1016" t="s">
        <v>1161</v>
      </c>
    </row>
    <row r="1017" spans="1:3">
      <c r="A1017" t="s">
        <v>183</v>
      </c>
      <c r="B1017">
        <v>0</v>
      </c>
      <c r="C1017" t="s">
        <v>1162</v>
      </c>
    </row>
    <row r="1018" spans="1:3">
      <c r="A1018" t="s">
        <v>47</v>
      </c>
    </row>
    <row r="1019" spans="1:3">
      <c r="A1019" t="s">
        <v>185</v>
      </c>
      <c r="B1019">
        <v>0</v>
      </c>
      <c r="C1019" t="s">
        <v>1163</v>
      </c>
    </row>
    <row r="1020" spans="1:3">
      <c r="A1020" t="s">
        <v>187</v>
      </c>
      <c r="B1020">
        <v>0</v>
      </c>
      <c r="C1020" t="s">
        <v>1164</v>
      </c>
    </row>
    <row r="1021" spans="1:3">
      <c r="A1021" t="s">
        <v>189</v>
      </c>
      <c r="B1021">
        <v>0</v>
      </c>
      <c r="C1021" t="s">
        <v>1165</v>
      </c>
    </row>
    <row r="1022" spans="1:3">
      <c r="A1022" t="s">
        <v>191</v>
      </c>
      <c r="B1022">
        <v>0</v>
      </c>
      <c r="C1022" t="s">
        <v>1166</v>
      </c>
    </row>
    <row r="1023" spans="1:3">
      <c r="A1023" t="s">
        <v>193</v>
      </c>
      <c r="B1023">
        <v>0</v>
      </c>
      <c r="C1023" t="s">
        <v>1167</v>
      </c>
    </row>
    <row r="1024" spans="1:3">
      <c r="A1024" t="s">
        <v>195</v>
      </c>
      <c r="B1024">
        <v>0</v>
      </c>
      <c r="C1024" t="s">
        <v>1168</v>
      </c>
    </row>
    <row r="1025" spans="1:3">
      <c r="A1025" t="s">
        <v>52</v>
      </c>
    </row>
    <row r="1026" spans="1:3">
      <c r="A1026" t="s">
        <v>197</v>
      </c>
      <c r="B1026">
        <v>0</v>
      </c>
      <c r="C1026" t="s">
        <v>1169</v>
      </c>
    </row>
    <row r="1027" spans="1:3">
      <c r="A1027" t="s">
        <v>199</v>
      </c>
      <c r="B1027">
        <v>0</v>
      </c>
      <c r="C1027" t="s">
        <v>1170</v>
      </c>
    </row>
    <row r="1028" spans="1:3">
      <c r="A1028" t="s">
        <v>201</v>
      </c>
      <c r="B1028">
        <v>0</v>
      </c>
      <c r="C1028" t="s">
        <v>1171</v>
      </c>
    </row>
    <row r="1029" spans="1:3">
      <c r="A1029" t="s">
        <v>203</v>
      </c>
      <c r="B1029">
        <v>0</v>
      </c>
      <c r="C1029" t="s">
        <v>1172</v>
      </c>
    </row>
    <row r="1030" spans="1:3">
      <c r="A1030" t="s">
        <v>205</v>
      </c>
      <c r="B1030">
        <v>0</v>
      </c>
      <c r="C1030" t="s">
        <v>1173</v>
      </c>
    </row>
    <row r="1031" spans="1:3">
      <c r="A1031" t="s">
        <v>207</v>
      </c>
      <c r="B1031">
        <v>0</v>
      </c>
      <c r="C1031" t="s">
        <v>1174</v>
      </c>
    </row>
    <row r="1032" spans="1:3">
      <c r="A1032" t="s">
        <v>209</v>
      </c>
      <c r="B1032">
        <v>0</v>
      </c>
      <c r="C1032" t="s">
        <v>1175</v>
      </c>
    </row>
    <row r="1033" spans="1:3">
      <c r="A1033" t="s">
        <v>211</v>
      </c>
      <c r="B1033">
        <v>0</v>
      </c>
      <c r="C1033" t="s">
        <v>1176</v>
      </c>
    </row>
    <row r="1034" spans="1:3">
      <c r="A1034" t="s">
        <v>213</v>
      </c>
    </row>
    <row r="1035" spans="1:3">
      <c r="A1035" t="s">
        <v>214</v>
      </c>
    </row>
    <row r="1036" spans="1:3">
      <c r="A1036" t="s">
        <v>215</v>
      </c>
      <c r="B1036">
        <v>0</v>
      </c>
      <c r="C1036" t="s">
        <v>1177</v>
      </c>
    </row>
    <row r="1037" spans="1:3">
      <c r="A1037" t="s">
        <v>217</v>
      </c>
      <c r="B1037">
        <v>0</v>
      </c>
      <c r="C1037" t="s">
        <v>1178</v>
      </c>
    </row>
    <row r="1038" spans="1:3">
      <c r="A1038" t="s">
        <v>219</v>
      </c>
      <c r="B1038">
        <v>0</v>
      </c>
      <c r="C1038" t="s">
        <v>1179</v>
      </c>
    </row>
    <row r="1039" spans="1:3">
      <c r="A1039" t="s">
        <v>221</v>
      </c>
      <c r="B1039">
        <v>0</v>
      </c>
      <c r="C1039" t="s">
        <v>1180</v>
      </c>
    </row>
    <row r="1040" spans="1:3">
      <c r="A1040" t="s">
        <v>223</v>
      </c>
      <c r="B1040">
        <v>0</v>
      </c>
      <c r="C1040" t="s">
        <v>1181</v>
      </c>
    </row>
    <row r="1041" spans="1:3">
      <c r="A1041" t="s">
        <v>225</v>
      </c>
      <c r="B1041">
        <v>0</v>
      </c>
      <c r="C1041" t="s">
        <v>1182</v>
      </c>
    </row>
    <row r="1042" spans="1:3">
      <c r="A1042" t="s">
        <v>227</v>
      </c>
    </row>
    <row r="1043" spans="1:3">
      <c r="A1043" t="s">
        <v>228</v>
      </c>
      <c r="B1043">
        <v>0</v>
      </c>
      <c r="C1043" t="s">
        <v>1183</v>
      </c>
    </row>
    <row r="1044" spans="1:3">
      <c r="A1044" t="s">
        <v>230</v>
      </c>
    </row>
    <row r="1045" spans="1:3">
      <c r="A1045" t="s">
        <v>231</v>
      </c>
      <c r="B1045">
        <v>0</v>
      </c>
      <c r="C1045" t="s">
        <v>1184</v>
      </c>
    </row>
    <row r="1046" spans="1:3">
      <c r="A1046" t="s">
        <v>233</v>
      </c>
      <c r="B1046">
        <v>0</v>
      </c>
      <c r="C1046" t="s">
        <v>1185</v>
      </c>
    </row>
    <row r="1047" spans="1:3">
      <c r="A1047" t="s">
        <v>235</v>
      </c>
      <c r="B1047">
        <v>0</v>
      </c>
      <c r="C1047" t="s">
        <v>1186</v>
      </c>
    </row>
    <row r="1048" spans="1:3">
      <c r="A1048" t="s">
        <v>237</v>
      </c>
    </row>
    <row r="1049" spans="1:3">
      <c r="A1049" t="s">
        <v>238</v>
      </c>
      <c r="B1049">
        <v>0</v>
      </c>
      <c r="C1049" t="s">
        <v>1187</v>
      </c>
    </row>
    <row r="1050" spans="1:3">
      <c r="A1050" t="s">
        <v>240</v>
      </c>
      <c r="B1050">
        <v>0</v>
      </c>
      <c r="C1050" t="s">
        <v>1188</v>
      </c>
    </row>
    <row r="1051" spans="1:3">
      <c r="A1051" t="s">
        <v>242</v>
      </c>
    </row>
    <row r="1052" spans="1:3">
      <c r="A1052" t="s">
        <v>243</v>
      </c>
    </row>
    <row r="1053" spans="1:3">
      <c r="A1053" t="s">
        <v>244</v>
      </c>
      <c r="B1053">
        <v>0</v>
      </c>
      <c r="C1053" t="s">
        <v>1189</v>
      </c>
    </row>
    <row r="1054" spans="1:3">
      <c r="A1054" t="s">
        <v>246</v>
      </c>
      <c r="B1054">
        <v>0</v>
      </c>
      <c r="C1054" t="s">
        <v>1190</v>
      </c>
    </row>
    <row r="1055" spans="1:3">
      <c r="A1055" t="s">
        <v>248</v>
      </c>
      <c r="B1055">
        <v>0</v>
      </c>
      <c r="C1055" t="s">
        <v>1191</v>
      </c>
    </row>
    <row r="1056" spans="1:3">
      <c r="A1056" t="s">
        <v>250</v>
      </c>
      <c r="B1056">
        <v>0</v>
      </c>
      <c r="C1056" t="s">
        <v>1192</v>
      </c>
    </row>
    <row r="1057" spans="1:3">
      <c r="A1057" t="s">
        <v>252</v>
      </c>
      <c r="B1057">
        <v>0</v>
      </c>
      <c r="C1057" t="s">
        <v>1193</v>
      </c>
    </row>
    <row r="1058" spans="1:3">
      <c r="A1058" t="s">
        <v>254</v>
      </c>
      <c r="B1058">
        <v>0</v>
      </c>
      <c r="C1058" t="s">
        <v>1194</v>
      </c>
    </row>
    <row r="1059" spans="1:3">
      <c r="A1059" t="s">
        <v>256</v>
      </c>
    </row>
    <row r="1060" spans="1:3">
      <c r="A1060" t="s">
        <v>257</v>
      </c>
      <c r="B1060">
        <v>0</v>
      </c>
      <c r="C1060" t="s">
        <v>1195</v>
      </c>
    </row>
    <row r="1061" spans="1:3">
      <c r="A1061" t="s">
        <v>259</v>
      </c>
      <c r="B1061">
        <v>3900</v>
      </c>
      <c r="C1061" t="s">
        <v>1196</v>
      </c>
    </row>
    <row r="1062" spans="1:3">
      <c r="A1062" t="s">
        <v>261</v>
      </c>
      <c r="B1062">
        <v>0</v>
      </c>
      <c r="C1062" t="s">
        <v>1197</v>
      </c>
    </row>
    <row r="1063" spans="1:3">
      <c r="A1063" t="s">
        <v>254</v>
      </c>
      <c r="B1063">
        <v>500</v>
      </c>
      <c r="C1063" t="s">
        <v>1198</v>
      </c>
    </row>
    <row r="1064" spans="1:3">
      <c r="A1064" t="s">
        <v>264</v>
      </c>
    </row>
    <row r="1065" spans="1:3">
      <c r="A1065" t="s">
        <v>4</v>
      </c>
    </row>
    <row r="1066" spans="1:3">
      <c r="A1066" t="s">
        <v>265</v>
      </c>
      <c r="B1066">
        <v>0</v>
      </c>
      <c r="C1066" t="s">
        <v>1199</v>
      </c>
    </row>
    <row r="1067" spans="1:3">
      <c r="A1067" t="s">
        <v>19</v>
      </c>
    </row>
    <row r="1068" spans="1:3">
      <c r="A1068" t="s">
        <v>267</v>
      </c>
      <c r="B1068">
        <v>0</v>
      </c>
      <c r="C1068" t="s">
        <v>1200</v>
      </c>
    </row>
    <row r="1069" spans="1:3">
      <c r="A1069" t="s">
        <v>269</v>
      </c>
      <c r="B1069">
        <v>0</v>
      </c>
      <c r="C1069" t="s">
        <v>1201</v>
      </c>
    </row>
    <row r="1070" spans="1:3">
      <c r="A1070" t="s">
        <v>271</v>
      </c>
      <c r="B1070">
        <v>0</v>
      </c>
      <c r="C1070" t="s">
        <v>1202</v>
      </c>
    </row>
    <row r="1071" spans="1:3">
      <c r="A1071" t="s">
        <v>273</v>
      </c>
      <c r="B1071">
        <v>0</v>
      </c>
      <c r="C1071" t="s">
        <v>1203</v>
      </c>
    </row>
    <row r="1072" spans="1:3">
      <c r="A1072" t="s">
        <v>275</v>
      </c>
    </row>
    <row r="1073" spans="1:3">
      <c r="A1073" t="s">
        <v>4</v>
      </c>
    </row>
    <row r="1074" spans="1:3">
      <c r="A1074" t="s">
        <v>276</v>
      </c>
      <c r="B1074">
        <v>0</v>
      </c>
      <c r="C1074" t="s">
        <v>1204</v>
      </c>
    </row>
    <row r="1075" spans="1:3">
      <c r="A1075" t="s">
        <v>278</v>
      </c>
      <c r="B1075">
        <v>82.328999999999994</v>
      </c>
      <c r="C1075" t="s">
        <v>1205</v>
      </c>
    </row>
    <row r="1076" spans="1:3">
      <c r="A1076" t="s">
        <v>280</v>
      </c>
      <c r="B1076">
        <v>0</v>
      </c>
      <c r="C1076" t="s">
        <v>1206</v>
      </c>
    </row>
    <row r="1077" spans="1:3">
      <c r="A1077" t="s">
        <v>282</v>
      </c>
      <c r="B1077">
        <v>0</v>
      </c>
      <c r="C1077" t="s">
        <v>1207</v>
      </c>
    </row>
    <row r="1078" spans="1:3">
      <c r="A1078" t="s">
        <v>19</v>
      </c>
    </row>
    <row r="1079" spans="1:3">
      <c r="A1079" t="s">
        <v>284</v>
      </c>
      <c r="B1079">
        <v>0</v>
      </c>
      <c r="C1079" t="s">
        <v>1208</v>
      </c>
    </row>
    <row r="1080" spans="1:3">
      <c r="A1080" t="s">
        <v>286</v>
      </c>
      <c r="B1080">
        <v>0</v>
      </c>
      <c r="C1080" t="s">
        <v>1209</v>
      </c>
    </row>
    <row r="1081" spans="1:3">
      <c r="A1081" t="s">
        <v>288</v>
      </c>
      <c r="B1081">
        <v>0</v>
      </c>
      <c r="C1081" t="s">
        <v>1210</v>
      </c>
    </row>
    <row r="1082" spans="1:3">
      <c r="A1082" t="s">
        <v>290</v>
      </c>
      <c r="B1082">
        <v>0</v>
      </c>
      <c r="C1082" t="s">
        <v>1211</v>
      </c>
    </row>
    <row r="1083" spans="1:3">
      <c r="A1083" t="s">
        <v>292</v>
      </c>
    </row>
    <row r="1084" spans="1:3">
      <c r="A1084" t="s">
        <v>293</v>
      </c>
      <c r="B1084">
        <v>0</v>
      </c>
      <c r="C1084" t="s">
        <v>1212</v>
      </c>
    </row>
    <row r="1085" spans="1:3">
      <c r="A1085" t="s">
        <v>295</v>
      </c>
      <c r="B1085">
        <v>0</v>
      </c>
      <c r="C1085" t="s">
        <v>1213</v>
      </c>
    </row>
    <row r="1086" spans="1:3">
      <c r="A1086" t="s">
        <v>297</v>
      </c>
      <c r="B1086">
        <v>0</v>
      </c>
      <c r="C1086" t="s">
        <v>1214</v>
      </c>
    </row>
    <row r="1087" spans="1:3">
      <c r="A1087" t="s">
        <v>299</v>
      </c>
      <c r="B1087">
        <v>0</v>
      </c>
      <c r="C1087" t="s">
        <v>1215</v>
      </c>
    </row>
    <row r="1088" spans="1:3">
      <c r="A1088" t="s">
        <v>301</v>
      </c>
    </row>
    <row r="1089" spans="1:3">
      <c r="A1089" t="s">
        <v>25</v>
      </c>
    </row>
    <row r="1090" spans="1:3">
      <c r="A1090" t="s">
        <v>302</v>
      </c>
      <c r="B1090">
        <v>0</v>
      </c>
      <c r="C1090" t="s">
        <v>1216</v>
      </c>
    </row>
    <row r="1091" spans="1:3">
      <c r="A1091" t="s">
        <v>36</v>
      </c>
    </row>
    <row r="1092" spans="1:3">
      <c r="A1092" t="s">
        <v>304</v>
      </c>
      <c r="B1092">
        <v>0</v>
      </c>
      <c r="C1092" t="s">
        <v>1217</v>
      </c>
    </row>
    <row r="1093" spans="1:3">
      <c r="A1093" t="s">
        <v>306</v>
      </c>
      <c r="B1093">
        <v>0</v>
      </c>
      <c r="C1093" t="s">
        <v>1218</v>
      </c>
    </row>
    <row r="1094" spans="1:3">
      <c r="A1094" t="s">
        <v>308</v>
      </c>
      <c r="B1094">
        <v>0</v>
      </c>
      <c r="C1094" t="s">
        <v>1219</v>
      </c>
    </row>
    <row r="1095" spans="1:3">
      <c r="A1095" t="s">
        <v>310</v>
      </c>
      <c r="B1095">
        <v>0</v>
      </c>
      <c r="C1095" t="s">
        <v>1220</v>
      </c>
    </row>
    <row r="1096" spans="1:3">
      <c r="A1096" t="s">
        <v>312</v>
      </c>
      <c r="B1096">
        <v>0</v>
      </c>
      <c r="C1096" t="s">
        <v>1221</v>
      </c>
    </row>
    <row r="1097" spans="1:3">
      <c r="A1097" t="s">
        <v>47</v>
      </c>
    </row>
    <row r="1098" spans="1:3">
      <c r="A1098" t="s">
        <v>314</v>
      </c>
      <c r="B1098">
        <v>0</v>
      </c>
      <c r="C1098" t="s">
        <v>1222</v>
      </c>
    </row>
    <row r="1099" spans="1:3">
      <c r="A1099" t="s">
        <v>52</v>
      </c>
    </row>
    <row r="1100" spans="1:3">
      <c r="A1100" t="s">
        <v>316</v>
      </c>
      <c r="B1100">
        <v>0</v>
      </c>
      <c r="C1100" t="s">
        <v>1223</v>
      </c>
    </row>
    <row r="1101" spans="1:3">
      <c r="A1101" t="s">
        <v>318</v>
      </c>
      <c r="B1101">
        <v>0</v>
      </c>
      <c r="C1101" t="s">
        <v>1224</v>
      </c>
    </row>
    <row r="1102" spans="1:3">
      <c r="A1102" t="s">
        <v>320</v>
      </c>
      <c r="B1102">
        <v>0</v>
      </c>
      <c r="C1102" t="s">
        <v>1225</v>
      </c>
    </row>
    <row r="1103" spans="1:3">
      <c r="A1103" t="s">
        <v>322</v>
      </c>
      <c r="B1103">
        <v>0</v>
      </c>
      <c r="C1103" t="s">
        <v>1226</v>
      </c>
    </row>
    <row r="1104" spans="1:3">
      <c r="A1104" t="s">
        <v>324</v>
      </c>
    </row>
    <row r="1105" spans="1:3">
      <c r="A1105" t="s">
        <v>25</v>
      </c>
    </row>
    <row r="1106" spans="1:3">
      <c r="A1106" t="s">
        <v>325</v>
      </c>
      <c r="B1106">
        <v>0</v>
      </c>
      <c r="C1106" t="s">
        <v>1227</v>
      </c>
    </row>
    <row r="1107" spans="1:3">
      <c r="A1107" t="s">
        <v>327</v>
      </c>
      <c r="B1107">
        <v>0</v>
      </c>
      <c r="C1107" t="s">
        <v>1228</v>
      </c>
    </row>
    <row r="1108" spans="1:3">
      <c r="A1108" t="s">
        <v>329</v>
      </c>
      <c r="B1108">
        <v>0</v>
      </c>
      <c r="C1108" t="s">
        <v>1229</v>
      </c>
    </row>
    <row r="1109" spans="1:3">
      <c r="A1109" t="s">
        <v>331</v>
      </c>
      <c r="B1109">
        <v>0</v>
      </c>
      <c r="C1109" t="s">
        <v>1230</v>
      </c>
    </row>
    <row r="1110" spans="1:3">
      <c r="A1110" t="s">
        <v>333</v>
      </c>
      <c r="B1110">
        <v>0</v>
      </c>
      <c r="C1110" t="s">
        <v>1231</v>
      </c>
    </row>
    <row r="1111" spans="1:3">
      <c r="A1111" t="s">
        <v>335</v>
      </c>
      <c r="B1111">
        <v>0</v>
      </c>
      <c r="C1111" t="s">
        <v>1232</v>
      </c>
    </row>
    <row r="1112" spans="1:3">
      <c r="A1112" t="s">
        <v>337</v>
      </c>
      <c r="B1112">
        <v>0</v>
      </c>
      <c r="C1112" t="s">
        <v>1233</v>
      </c>
    </row>
    <row r="1113" spans="1:3">
      <c r="A1113" t="s">
        <v>339</v>
      </c>
      <c r="B1113">
        <v>0</v>
      </c>
      <c r="C1113" t="s">
        <v>1234</v>
      </c>
    </row>
    <row r="1114" spans="1:3">
      <c r="A1114" t="s">
        <v>36</v>
      </c>
    </row>
    <row r="1115" spans="1:3">
      <c r="A1115" t="s">
        <v>325</v>
      </c>
      <c r="B1115">
        <v>0</v>
      </c>
      <c r="C1115" t="s">
        <v>1235</v>
      </c>
    </row>
    <row r="1116" spans="1:3">
      <c r="A1116" t="s">
        <v>342</v>
      </c>
      <c r="B1116">
        <v>0</v>
      </c>
      <c r="C1116" t="s">
        <v>1236</v>
      </c>
    </row>
    <row r="1117" spans="1:3">
      <c r="A1117" t="s">
        <v>344</v>
      </c>
      <c r="B1117">
        <v>0</v>
      </c>
      <c r="C1117" t="s">
        <v>1237</v>
      </c>
    </row>
    <row r="1118" spans="1:3">
      <c r="A1118" t="s">
        <v>329</v>
      </c>
      <c r="B1118">
        <v>0</v>
      </c>
      <c r="C1118" t="s">
        <v>1238</v>
      </c>
    </row>
    <row r="1119" spans="1:3">
      <c r="A1119" t="s">
        <v>331</v>
      </c>
      <c r="B1119">
        <v>0</v>
      </c>
      <c r="C1119" t="s">
        <v>1239</v>
      </c>
    </row>
    <row r="1120" spans="1:3">
      <c r="A1120" t="s">
        <v>333</v>
      </c>
      <c r="B1120">
        <v>0</v>
      </c>
      <c r="C1120" t="s">
        <v>1240</v>
      </c>
    </row>
    <row r="1121" spans="1:3">
      <c r="A1121" t="s">
        <v>349</v>
      </c>
      <c r="B1121">
        <v>0</v>
      </c>
      <c r="C1121" t="s">
        <v>1241</v>
      </c>
    </row>
    <row r="1122" spans="1:3">
      <c r="A1122" t="s">
        <v>351</v>
      </c>
      <c r="B1122">
        <v>0</v>
      </c>
      <c r="C1122" t="s">
        <v>1242</v>
      </c>
    </row>
    <row r="1123" spans="1:3">
      <c r="A1123" t="s">
        <v>337</v>
      </c>
      <c r="B1123">
        <v>0</v>
      </c>
      <c r="C1123" t="s">
        <v>1243</v>
      </c>
    </row>
    <row r="1124" spans="1:3">
      <c r="A1124" t="s">
        <v>339</v>
      </c>
      <c r="B1124">
        <v>0</v>
      </c>
      <c r="C1124" t="s">
        <v>1244</v>
      </c>
    </row>
    <row r="1125" spans="1:3">
      <c r="A1125" t="s">
        <v>47</v>
      </c>
    </row>
    <row r="1126" spans="1:3">
      <c r="A1126" t="s">
        <v>355</v>
      </c>
      <c r="B1126">
        <v>0</v>
      </c>
      <c r="C1126" t="s">
        <v>1245</v>
      </c>
    </row>
    <row r="1127" spans="1:3">
      <c r="A1127" t="s">
        <v>357</v>
      </c>
      <c r="B1127">
        <v>0</v>
      </c>
      <c r="C1127" t="s">
        <v>1246</v>
      </c>
    </row>
    <row r="1128" spans="1:3">
      <c r="A1128" t="s">
        <v>359</v>
      </c>
      <c r="B1128">
        <v>0</v>
      </c>
      <c r="C1128" t="s">
        <v>1247</v>
      </c>
    </row>
    <row r="1129" spans="1:3">
      <c r="A1129" t="s">
        <v>361</v>
      </c>
      <c r="B1129">
        <v>0</v>
      </c>
      <c r="C1129" t="s">
        <v>1248</v>
      </c>
    </row>
    <row r="1130" spans="1:3">
      <c r="A1130" t="s">
        <v>363</v>
      </c>
      <c r="B1130">
        <v>0</v>
      </c>
      <c r="C1130" t="s">
        <v>1249</v>
      </c>
    </row>
    <row r="1131" spans="1:3">
      <c r="A1131" t="s">
        <v>365</v>
      </c>
      <c r="B1131">
        <v>0</v>
      </c>
      <c r="C1131" t="s">
        <v>1250</v>
      </c>
    </row>
    <row r="1132" spans="1:3">
      <c r="A1132" t="s">
        <v>367</v>
      </c>
      <c r="B1132">
        <v>0</v>
      </c>
      <c r="C1132" t="s">
        <v>1251</v>
      </c>
    </row>
    <row r="1133" spans="1:3">
      <c r="A1133" t="s">
        <v>369</v>
      </c>
      <c r="B1133">
        <v>0</v>
      </c>
      <c r="C1133" t="s">
        <v>1252</v>
      </c>
    </row>
    <row r="1134" spans="1:3">
      <c r="A1134" t="s">
        <v>371</v>
      </c>
      <c r="B1134">
        <v>0</v>
      </c>
      <c r="C1134" t="s">
        <v>1253</v>
      </c>
    </row>
    <row r="1135" spans="1:3">
      <c r="A1135" t="s">
        <v>373</v>
      </c>
      <c r="B1135">
        <v>0</v>
      </c>
      <c r="C1135" t="s">
        <v>1254</v>
      </c>
    </row>
    <row r="1136" spans="1:3">
      <c r="A1136" t="s">
        <v>52</v>
      </c>
    </row>
    <row r="1137" spans="1:3">
      <c r="A1137" t="s">
        <v>355</v>
      </c>
      <c r="B1137">
        <v>0</v>
      </c>
      <c r="C1137" t="s">
        <v>1255</v>
      </c>
    </row>
    <row r="1138" spans="1:3">
      <c r="A1138" t="s">
        <v>357</v>
      </c>
      <c r="B1138">
        <v>0</v>
      </c>
      <c r="C1138" t="s">
        <v>1256</v>
      </c>
    </row>
    <row r="1139" spans="1:3">
      <c r="A1139" t="s">
        <v>359</v>
      </c>
      <c r="B1139">
        <v>0</v>
      </c>
      <c r="C1139" t="s">
        <v>1257</v>
      </c>
    </row>
    <row r="1140" spans="1:3">
      <c r="A1140" t="s">
        <v>361</v>
      </c>
      <c r="B1140">
        <v>0</v>
      </c>
      <c r="C1140" t="s">
        <v>1258</v>
      </c>
    </row>
    <row r="1141" spans="1:3">
      <c r="A1141" t="s">
        <v>363</v>
      </c>
      <c r="B1141">
        <v>0</v>
      </c>
      <c r="C1141" t="s">
        <v>1259</v>
      </c>
    </row>
    <row r="1142" spans="1:3">
      <c r="A1142" t="s">
        <v>365</v>
      </c>
      <c r="B1142">
        <v>0</v>
      </c>
      <c r="C1142" t="s">
        <v>1260</v>
      </c>
    </row>
    <row r="1143" spans="1:3">
      <c r="A1143" t="s">
        <v>367</v>
      </c>
      <c r="B1143">
        <v>0</v>
      </c>
      <c r="C1143" t="s">
        <v>1261</v>
      </c>
    </row>
    <row r="1144" spans="1:3">
      <c r="A1144" t="s">
        <v>369</v>
      </c>
      <c r="B1144">
        <v>0</v>
      </c>
      <c r="C1144" t="s">
        <v>1262</v>
      </c>
    </row>
    <row r="1145" spans="1:3">
      <c r="A1145" t="s">
        <v>371</v>
      </c>
      <c r="B1145">
        <v>0</v>
      </c>
      <c r="C1145" t="s">
        <v>1263</v>
      </c>
    </row>
    <row r="1146" spans="1:3">
      <c r="A1146" t="s">
        <v>373</v>
      </c>
      <c r="B1146">
        <v>0</v>
      </c>
      <c r="C1146" t="s">
        <v>1264</v>
      </c>
    </row>
    <row r="1147" spans="1:3">
      <c r="A1147" t="s">
        <v>385</v>
      </c>
    </row>
    <row r="1148" spans="1:3">
      <c r="A1148" t="s">
        <v>4</v>
      </c>
    </row>
    <row r="1149" spans="1:3">
      <c r="A1149" t="s">
        <v>386</v>
      </c>
    </row>
    <row r="1150" spans="1:3">
      <c r="A1150" t="s">
        <v>387</v>
      </c>
    </row>
    <row r="1151" spans="1:3">
      <c r="A1151" t="s">
        <v>388</v>
      </c>
      <c r="B1151">
        <v>0</v>
      </c>
      <c r="C1151" t="s">
        <v>1265</v>
      </c>
    </row>
    <row r="1152" spans="1:3">
      <c r="A1152" t="s">
        <v>390</v>
      </c>
      <c r="B1152">
        <v>0</v>
      </c>
      <c r="C1152" t="s">
        <v>1266</v>
      </c>
    </row>
    <row r="1153" spans="1:3">
      <c r="A1153" t="s">
        <v>392</v>
      </c>
      <c r="B1153">
        <v>0</v>
      </c>
      <c r="C1153" t="s">
        <v>1267</v>
      </c>
    </row>
    <row r="1154" spans="1:3">
      <c r="A1154" t="s">
        <v>394</v>
      </c>
      <c r="B1154">
        <v>0</v>
      </c>
      <c r="C1154" t="s">
        <v>1268</v>
      </c>
    </row>
    <row r="1155" spans="1:3">
      <c r="A1155" t="s">
        <v>396</v>
      </c>
      <c r="B1155">
        <v>0</v>
      </c>
      <c r="C1155" t="s">
        <v>1269</v>
      </c>
    </row>
    <row r="1156" spans="1:3">
      <c r="A1156" t="s">
        <v>398</v>
      </c>
      <c r="B1156">
        <v>0</v>
      </c>
      <c r="C1156" t="s">
        <v>1270</v>
      </c>
    </row>
    <row r="1157" spans="1:3">
      <c r="A1157" t="s">
        <v>400</v>
      </c>
    </row>
    <row r="1158" spans="1:3">
      <c r="A1158" t="s">
        <v>401</v>
      </c>
      <c r="B1158">
        <v>0</v>
      </c>
      <c r="C1158" t="s">
        <v>1271</v>
      </c>
    </row>
    <row r="1159" spans="1:3">
      <c r="A1159" t="s">
        <v>403</v>
      </c>
      <c r="B1159">
        <v>0</v>
      </c>
      <c r="C1159" t="s">
        <v>1272</v>
      </c>
    </row>
    <row r="1160" spans="1:3">
      <c r="A1160" t="s">
        <v>405</v>
      </c>
      <c r="B1160">
        <v>0</v>
      </c>
      <c r="C1160" t="s">
        <v>1273</v>
      </c>
    </row>
    <row r="1161" spans="1:3">
      <c r="A1161" t="s">
        <v>407</v>
      </c>
      <c r="B1161">
        <v>0</v>
      </c>
      <c r="C1161" t="s">
        <v>1274</v>
      </c>
    </row>
    <row r="1162" spans="1:3">
      <c r="A1162" t="s">
        <v>409</v>
      </c>
      <c r="B1162">
        <v>0</v>
      </c>
      <c r="C1162" t="s">
        <v>1275</v>
      </c>
    </row>
    <row r="1163" spans="1:3">
      <c r="A1163" t="s">
        <v>411</v>
      </c>
      <c r="B1163">
        <v>0</v>
      </c>
      <c r="C1163" t="s">
        <v>1276</v>
      </c>
    </row>
    <row r="1164" spans="1:3">
      <c r="A1164" t="s">
        <v>413</v>
      </c>
    </row>
    <row r="1165" spans="1:3">
      <c r="A1165" t="s">
        <v>414</v>
      </c>
      <c r="B1165">
        <v>0</v>
      </c>
      <c r="C1165" t="s">
        <v>1277</v>
      </c>
    </row>
    <row r="1166" spans="1:3">
      <c r="A1166" t="s">
        <v>416</v>
      </c>
      <c r="B1166">
        <v>0</v>
      </c>
      <c r="C1166" t="s">
        <v>1278</v>
      </c>
    </row>
    <row r="1167" spans="1:3">
      <c r="A1167" t="s">
        <v>418</v>
      </c>
      <c r="B1167">
        <v>0</v>
      </c>
      <c r="C1167" t="s">
        <v>1279</v>
      </c>
    </row>
    <row r="1168" spans="1:3">
      <c r="A1168" t="s">
        <v>420</v>
      </c>
      <c r="B1168">
        <v>0</v>
      </c>
      <c r="C1168" t="s">
        <v>1280</v>
      </c>
    </row>
    <row r="1169" spans="1:3">
      <c r="A1169" t="s">
        <v>422</v>
      </c>
      <c r="B1169">
        <v>0</v>
      </c>
      <c r="C1169" t="s">
        <v>1281</v>
      </c>
    </row>
    <row r="1170" spans="1:3">
      <c r="A1170" t="s">
        <v>424</v>
      </c>
      <c r="B1170">
        <v>0</v>
      </c>
      <c r="C1170" t="s">
        <v>1282</v>
      </c>
    </row>
    <row r="1171" spans="1:3">
      <c r="A1171" t="s">
        <v>426</v>
      </c>
    </row>
    <row r="1172" spans="1:3">
      <c r="A1172" t="s">
        <v>427</v>
      </c>
      <c r="B1172">
        <v>0</v>
      </c>
      <c r="C1172" t="s">
        <v>1283</v>
      </c>
    </row>
    <row r="1173" spans="1:3">
      <c r="A1173" t="s">
        <v>429</v>
      </c>
      <c r="B1173">
        <v>0</v>
      </c>
      <c r="C1173" t="s">
        <v>1284</v>
      </c>
    </row>
    <row r="1174" spans="1:3">
      <c r="A1174" t="s">
        <v>431</v>
      </c>
      <c r="B1174">
        <v>0</v>
      </c>
      <c r="C1174" t="s">
        <v>1285</v>
      </c>
    </row>
    <row r="1175" spans="1:3">
      <c r="A1175" t="s">
        <v>433</v>
      </c>
      <c r="B1175">
        <v>0</v>
      </c>
      <c r="C1175" t="s">
        <v>1286</v>
      </c>
    </row>
    <row r="1176" spans="1:3">
      <c r="A1176" t="s">
        <v>435</v>
      </c>
    </row>
    <row r="1177" spans="1:3">
      <c r="A1177" t="s">
        <v>387</v>
      </c>
    </row>
    <row r="1178" spans="1:3">
      <c r="A1178" t="s">
        <v>388</v>
      </c>
      <c r="B1178">
        <v>0</v>
      </c>
      <c r="C1178" t="s">
        <v>1287</v>
      </c>
    </row>
    <row r="1179" spans="1:3">
      <c r="A1179" t="s">
        <v>390</v>
      </c>
      <c r="B1179">
        <v>0</v>
      </c>
      <c r="C1179" t="s">
        <v>1288</v>
      </c>
    </row>
    <row r="1180" spans="1:3">
      <c r="A1180" t="s">
        <v>392</v>
      </c>
      <c r="B1180">
        <v>0</v>
      </c>
      <c r="C1180" t="s">
        <v>1289</v>
      </c>
    </row>
    <row r="1181" spans="1:3">
      <c r="A1181" t="s">
        <v>394</v>
      </c>
      <c r="B1181">
        <v>0</v>
      </c>
      <c r="C1181" t="s">
        <v>1290</v>
      </c>
    </row>
    <row r="1182" spans="1:3">
      <c r="A1182" t="s">
        <v>396</v>
      </c>
      <c r="B1182">
        <v>0</v>
      </c>
      <c r="C1182" t="s">
        <v>1291</v>
      </c>
    </row>
    <row r="1183" spans="1:3">
      <c r="A1183" t="s">
        <v>398</v>
      </c>
      <c r="B1183">
        <v>0</v>
      </c>
      <c r="C1183" t="s">
        <v>1292</v>
      </c>
    </row>
    <row r="1184" spans="1:3">
      <c r="A1184" t="s">
        <v>400</v>
      </c>
    </row>
    <row r="1185" spans="1:3">
      <c r="A1185" t="s">
        <v>401</v>
      </c>
      <c r="B1185">
        <v>0</v>
      </c>
      <c r="C1185" t="s">
        <v>1293</v>
      </c>
    </row>
    <row r="1186" spans="1:3">
      <c r="A1186" t="s">
        <v>403</v>
      </c>
      <c r="B1186">
        <v>0</v>
      </c>
      <c r="C1186" t="s">
        <v>1294</v>
      </c>
    </row>
    <row r="1187" spans="1:3">
      <c r="A1187" t="s">
        <v>405</v>
      </c>
      <c r="B1187">
        <v>0</v>
      </c>
      <c r="C1187" t="s">
        <v>1295</v>
      </c>
    </row>
    <row r="1188" spans="1:3">
      <c r="A1188" t="s">
        <v>407</v>
      </c>
      <c r="B1188">
        <v>0</v>
      </c>
      <c r="C1188" t="s">
        <v>1296</v>
      </c>
    </row>
    <row r="1189" spans="1:3">
      <c r="A1189" t="s">
        <v>409</v>
      </c>
      <c r="B1189">
        <v>0</v>
      </c>
      <c r="C1189" t="s">
        <v>1297</v>
      </c>
    </row>
    <row r="1190" spans="1:3">
      <c r="A1190" t="s">
        <v>411</v>
      </c>
      <c r="B1190">
        <v>0</v>
      </c>
      <c r="C1190" t="s">
        <v>1298</v>
      </c>
    </row>
    <row r="1191" spans="1:3">
      <c r="A1191" t="s">
        <v>413</v>
      </c>
    </row>
    <row r="1192" spans="1:3">
      <c r="A1192" t="s">
        <v>414</v>
      </c>
      <c r="B1192">
        <v>0</v>
      </c>
      <c r="C1192" t="s">
        <v>1299</v>
      </c>
    </row>
    <row r="1193" spans="1:3">
      <c r="A1193" t="s">
        <v>416</v>
      </c>
      <c r="B1193">
        <v>0</v>
      </c>
      <c r="C1193" t="s">
        <v>1300</v>
      </c>
    </row>
    <row r="1194" spans="1:3">
      <c r="A1194" t="s">
        <v>418</v>
      </c>
      <c r="B1194">
        <v>0</v>
      </c>
      <c r="C1194" t="s">
        <v>1301</v>
      </c>
    </row>
    <row r="1195" spans="1:3">
      <c r="A1195" t="s">
        <v>420</v>
      </c>
      <c r="B1195">
        <v>0</v>
      </c>
      <c r="C1195" t="s">
        <v>1302</v>
      </c>
    </row>
    <row r="1196" spans="1:3">
      <c r="A1196" t="s">
        <v>422</v>
      </c>
      <c r="B1196">
        <v>0</v>
      </c>
      <c r="C1196" t="s">
        <v>1303</v>
      </c>
    </row>
    <row r="1197" spans="1:3">
      <c r="A1197" t="s">
        <v>424</v>
      </c>
      <c r="B1197">
        <v>0</v>
      </c>
      <c r="C1197" t="s">
        <v>1304</v>
      </c>
    </row>
    <row r="1198" spans="1:3">
      <c r="A1198" t="s">
        <v>426</v>
      </c>
    </row>
    <row r="1199" spans="1:3">
      <c r="A1199" t="s">
        <v>427</v>
      </c>
      <c r="B1199">
        <v>0</v>
      </c>
      <c r="C1199" t="s">
        <v>1305</v>
      </c>
    </row>
    <row r="1200" spans="1:3">
      <c r="A1200" t="s">
        <v>429</v>
      </c>
      <c r="B1200">
        <v>0</v>
      </c>
      <c r="C1200" t="s">
        <v>1306</v>
      </c>
    </row>
    <row r="1201" spans="1:3">
      <c r="A1201" t="s">
        <v>431</v>
      </c>
      <c r="B1201">
        <v>0</v>
      </c>
      <c r="C1201" t="s">
        <v>1307</v>
      </c>
    </row>
    <row r="1202" spans="1:3">
      <c r="A1202" t="s">
        <v>433</v>
      </c>
      <c r="B1202">
        <v>0</v>
      </c>
      <c r="C1202" t="s">
        <v>1308</v>
      </c>
    </row>
    <row r="1203" spans="1:3">
      <c r="A1203" t="s">
        <v>19</v>
      </c>
    </row>
    <row r="1204" spans="1:3">
      <c r="A1204" t="s">
        <v>386</v>
      </c>
    </row>
    <row r="1205" spans="1:3">
      <c r="A1205" t="s">
        <v>387</v>
      </c>
    </row>
    <row r="1206" spans="1:3">
      <c r="A1206" t="s">
        <v>458</v>
      </c>
      <c r="B1206">
        <v>0</v>
      </c>
      <c r="C1206" t="s">
        <v>1309</v>
      </c>
    </row>
    <row r="1207" spans="1:3">
      <c r="A1207" t="s">
        <v>460</v>
      </c>
      <c r="B1207">
        <v>0</v>
      </c>
      <c r="C1207" t="s">
        <v>1310</v>
      </c>
    </row>
    <row r="1208" spans="1:3">
      <c r="A1208" t="s">
        <v>462</v>
      </c>
      <c r="B1208">
        <v>0</v>
      </c>
      <c r="C1208" t="s">
        <v>1311</v>
      </c>
    </row>
    <row r="1209" spans="1:3">
      <c r="A1209" t="s">
        <v>464</v>
      </c>
      <c r="B1209">
        <v>0</v>
      </c>
      <c r="C1209" t="s">
        <v>1312</v>
      </c>
    </row>
    <row r="1210" spans="1:3">
      <c r="A1210" t="s">
        <v>466</v>
      </c>
      <c r="B1210">
        <v>0</v>
      </c>
      <c r="C1210" t="s">
        <v>1313</v>
      </c>
    </row>
    <row r="1211" spans="1:3">
      <c r="A1211" t="s">
        <v>468</v>
      </c>
      <c r="B1211">
        <v>0</v>
      </c>
      <c r="C1211" t="s">
        <v>1314</v>
      </c>
    </row>
    <row r="1212" spans="1:3">
      <c r="A1212" t="s">
        <v>400</v>
      </c>
    </row>
    <row r="1213" spans="1:3">
      <c r="A1213" t="s">
        <v>470</v>
      </c>
      <c r="B1213">
        <v>0</v>
      </c>
      <c r="C1213" t="s">
        <v>1315</v>
      </c>
    </row>
    <row r="1214" spans="1:3">
      <c r="A1214" t="s">
        <v>472</v>
      </c>
      <c r="B1214">
        <v>0</v>
      </c>
      <c r="C1214" t="s">
        <v>1316</v>
      </c>
    </row>
    <row r="1215" spans="1:3">
      <c r="A1215" t="s">
        <v>474</v>
      </c>
      <c r="B1215">
        <v>0</v>
      </c>
      <c r="C1215" t="s">
        <v>1317</v>
      </c>
    </row>
    <row r="1216" spans="1:3">
      <c r="A1216" t="s">
        <v>476</v>
      </c>
      <c r="B1216">
        <v>0</v>
      </c>
      <c r="C1216" t="s">
        <v>1318</v>
      </c>
    </row>
    <row r="1217" spans="1:3">
      <c r="A1217" t="s">
        <v>478</v>
      </c>
      <c r="B1217">
        <v>0</v>
      </c>
      <c r="C1217" t="s">
        <v>1319</v>
      </c>
    </row>
    <row r="1218" spans="1:3">
      <c r="A1218" t="s">
        <v>480</v>
      </c>
      <c r="B1218">
        <v>0</v>
      </c>
      <c r="C1218" t="s">
        <v>1320</v>
      </c>
    </row>
    <row r="1219" spans="1:3">
      <c r="A1219" t="s">
        <v>413</v>
      </c>
    </row>
    <row r="1220" spans="1:3">
      <c r="A1220" t="s">
        <v>482</v>
      </c>
      <c r="B1220">
        <v>0</v>
      </c>
      <c r="C1220" t="s">
        <v>1321</v>
      </c>
    </row>
    <row r="1221" spans="1:3">
      <c r="A1221" t="s">
        <v>484</v>
      </c>
      <c r="B1221">
        <v>0</v>
      </c>
      <c r="C1221" t="s">
        <v>1322</v>
      </c>
    </row>
    <row r="1222" spans="1:3">
      <c r="A1222" t="s">
        <v>486</v>
      </c>
      <c r="B1222">
        <v>0</v>
      </c>
      <c r="C1222" t="s">
        <v>1323</v>
      </c>
    </row>
    <row r="1223" spans="1:3">
      <c r="A1223" t="s">
        <v>488</v>
      </c>
      <c r="B1223">
        <v>0</v>
      </c>
      <c r="C1223" t="s">
        <v>1324</v>
      </c>
    </row>
    <row r="1224" spans="1:3">
      <c r="A1224" t="s">
        <v>490</v>
      </c>
      <c r="B1224">
        <v>0</v>
      </c>
      <c r="C1224" t="s">
        <v>1325</v>
      </c>
    </row>
    <row r="1225" spans="1:3">
      <c r="A1225" t="s">
        <v>492</v>
      </c>
      <c r="B1225">
        <v>0</v>
      </c>
      <c r="C1225" t="s">
        <v>1326</v>
      </c>
    </row>
    <row r="1226" spans="1:3">
      <c r="A1226" t="s">
        <v>426</v>
      </c>
    </row>
    <row r="1227" spans="1:3">
      <c r="A1227" t="s">
        <v>494</v>
      </c>
      <c r="B1227">
        <v>0</v>
      </c>
      <c r="C1227" t="s">
        <v>1327</v>
      </c>
    </row>
    <row r="1228" spans="1:3">
      <c r="A1228" t="s">
        <v>496</v>
      </c>
      <c r="B1228">
        <v>0</v>
      </c>
      <c r="C1228" t="s">
        <v>1328</v>
      </c>
    </row>
    <row r="1229" spans="1:3">
      <c r="A1229" t="s">
        <v>498</v>
      </c>
      <c r="B1229">
        <v>0</v>
      </c>
      <c r="C1229" t="s">
        <v>1329</v>
      </c>
    </row>
    <row r="1230" spans="1:3">
      <c r="A1230" t="s">
        <v>500</v>
      </c>
      <c r="B1230">
        <v>0</v>
      </c>
      <c r="C1230" t="s">
        <v>1330</v>
      </c>
    </row>
    <row r="1231" spans="1:3">
      <c r="A1231" t="s">
        <v>435</v>
      </c>
    </row>
    <row r="1232" spans="1:3">
      <c r="A1232" t="s">
        <v>387</v>
      </c>
    </row>
    <row r="1233" spans="1:3">
      <c r="A1233" t="s">
        <v>458</v>
      </c>
      <c r="B1233">
        <v>0</v>
      </c>
      <c r="C1233" t="s">
        <v>1331</v>
      </c>
    </row>
    <row r="1234" spans="1:3">
      <c r="A1234" t="s">
        <v>460</v>
      </c>
      <c r="B1234">
        <v>0</v>
      </c>
      <c r="C1234" t="s">
        <v>1332</v>
      </c>
    </row>
    <row r="1235" spans="1:3">
      <c r="A1235" t="s">
        <v>462</v>
      </c>
      <c r="B1235">
        <v>0</v>
      </c>
      <c r="C1235" t="s">
        <v>1333</v>
      </c>
    </row>
    <row r="1236" spans="1:3">
      <c r="A1236" t="s">
        <v>464</v>
      </c>
      <c r="B1236">
        <v>0</v>
      </c>
      <c r="C1236" t="s">
        <v>1334</v>
      </c>
    </row>
    <row r="1237" spans="1:3">
      <c r="A1237" t="s">
        <v>466</v>
      </c>
      <c r="B1237">
        <v>0</v>
      </c>
      <c r="C1237" t="s">
        <v>1335</v>
      </c>
    </row>
    <row r="1238" spans="1:3">
      <c r="A1238" t="s">
        <v>468</v>
      </c>
      <c r="B1238">
        <v>0</v>
      </c>
      <c r="C1238" t="s">
        <v>1336</v>
      </c>
    </row>
    <row r="1239" spans="1:3">
      <c r="A1239" t="s">
        <v>400</v>
      </c>
    </row>
    <row r="1240" spans="1:3">
      <c r="A1240" t="s">
        <v>470</v>
      </c>
      <c r="B1240">
        <v>0</v>
      </c>
      <c r="C1240" t="s">
        <v>1337</v>
      </c>
    </row>
    <row r="1241" spans="1:3">
      <c r="A1241" t="s">
        <v>472</v>
      </c>
      <c r="B1241">
        <v>0</v>
      </c>
      <c r="C1241" t="s">
        <v>1338</v>
      </c>
    </row>
    <row r="1242" spans="1:3">
      <c r="A1242" t="s">
        <v>474</v>
      </c>
      <c r="B1242">
        <v>0</v>
      </c>
      <c r="C1242" t="s">
        <v>1339</v>
      </c>
    </row>
    <row r="1243" spans="1:3">
      <c r="A1243" t="s">
        <v>476</v>
      </c>
      <c r="B1243">
        <v>0</v>
      </c>
      <c r="C1243" t="s">
        <v>1340</v>
      </c>
    </row>
    <row r="1244" spans="1:3">
      <c r="A1244" t="s">
        <v>478</v>
      </c>
      <c r="B1244">
        <v>0</v>
      </c>
      <c r="C1244" t="s">
        <v>1341</v>
      </c>
    </row>
    <row r="1245" spans="1:3">
      <c r="A1245" t="s">
        <v>480</v>
      </c>
      <c r="B1245">
        <v>0</v>
      </c>
      <c r="C1245" t="s">
        <v>1342</v>
      </c>
    </row>
    <row r="1246" spans="1:3">
      <c r="A1246" t="s">
        <v>413</v>
      </c>
    </row>
    <row r="1247" spans="1:3">
      <c r="A1247" t="s">
        <v>482</v>
      </c>
      <c r="B1247">
        <v>0</v>
      </c>
      <c r="C1247" t="s">
        <v>1343</v>
      </c>
    </row>
    <row r="1248" spans="1:3">
      <c r="A1248" t="s">
        <v>484</v>
      </c>
      <c r="B1248">
        <v>0</v>
      </c>
      <c r="C1248" t="s">
        <v>1344</v>
      </c>
    </row>
    <row r="1249" spans="1:3">
      <c r="A1249" t="s">
        <v>486</v>
      </c>
      <c r="B1249">
        <v>0</v>
      </c>
      <c r="C1249" t="s">
        <v>1345</v>
      </c>
    </row>
    <row r="1250" spans="1:3">
      <c r="A1250" t="s">
        <v>488</v>
      </c>
      <c r="B1250">
        <v>0</v>
      </c>
      <c r="C1250" t="s">
        <v>1346</v>
      </c>
    </row>
    <row r="1251" spans="1:3">
      <c r="A1251" t="s">
        <v>490</v>
      </c>
      <c r="B1251">
        <v>0</v>
      </c>
      <c r="C1251" t="s">
        <v>1347</v>
      </c>
    </row>
    <row r="1252" spans="1:3">
      <c r="A1252" t="s">
        <v>492</v>
      </c>
      <c r="B1252">
        <v>0</v>
      </c>
      <c r="C1252" t="s">
        <v>1348</v>
      </c>
    </row>
    <row r="1253" spans="1:3">
      <c r="A1253" t="s">
        <v>426</v>
      </c>
    </row>
    <row r="1254" spans="1:3">
      <c r="A1254" t="s">
        <v>494</v>
      </c>
      <c r="B1254">
        <v>0</v>
      </c>
      <c r="C1254" t="s">
        <v>1349</v>
      </c>
    </row>
    <row r="1255" spans="1:3">
      <c r="A1255" t="s">
        <v>496</v>
      </c>
      <c r="B1255">
        <v>0</v>
      </c>
      <c r="C1255" t="s">
        <v>1350</v>
      </c>
    </row>
    <row r="1256" spans="1:3">
      <c r="A1256" t="s">
        <v>498</v>
      </c>
      <c r="B1256">
        <v>0</v>
      </c>
      <c r="C1256" t="s">
        <v>1351</v>
      </c>
    </row>
    <row r="1257" spans="1:3">
      <c r="A1257" t="s">
        <v>500</v>
      </c>
      <c r="B1257">
        <v>0</v>
      </c>
      <c r="C1257" t="s">
        <v>1352</v>
      </c>
    </row>
    <row r="1258" spans="1:3">
      <c r="A1258" t="s">
        <v>524</v>
      </c>
    </row>
    <row r="1259" spans="1:3">
      <c r="A1259" t="s">
        <v>4</v>
      </c>
    </row>
    <row r="1260" spans="1:3">
      <c r="A1260" t="s">
        <v>525</v>
      </c>
      <c r="B1260">
        <v>0</v>
      </c>
      <c r="C1260" t="s">
        <v>1353</v>
      </c>
    </row>
    <row r="1261" spans="1:3">
      <c r="A1261" t="s">
        <v>527</v>
      </c>
      <c r="B1261">
        <v>0</v>
      </c>
      <c r="C1261" t="s">
        <v>1354</v>
      </c>
    </row>
    <row r="1262" spans="1:3">
      <c r="A1262" t="s">
        <v>529</v>
      </c>
      <c r="B1262">
        <v>0</v>
      </c>
      <c r="C1262" t="s">
        <v>1355</v>
      </c>
    </row>
    <row r="1263" spans="1:3">
      <c r="A1263" t="s">
        <v>531</v>
      </c>
      <c r="B1263">
        <v>0</v>
      </c>
      <c r="C1263" t="s">
        <v>1356</v>
      </c>
    </row>
    <row r="1264" spans="1:3">
      <c r="A1264" t="s">
        <v>533</v>
      </c>
      <c r="B1264">
        <v>0</v>
      </c>
      <c r="C1264" t="s">
        <v>1357</v>
      </c>
    </row>
    <row r="1265" spans="1:3">
      <c r="A1265" t="s">
        <v>535</v>
      </c>
      <c r="B1265">
        <v>0</v>
      </c>
      <c r="C1265" t="s">
        <v>1358</v>
      </c>
    </row>
    <row r="1266" spans="1:3">
      <c r="A1266" t="s">
        <v>537</v>
      </c>
      <c r="B1266">
        <v>0</v>
      </c>
      <c r="C1266" t="s">
        <v>1359</v>
      </c>
    </row>
    <row r="1267" spans="1:3">
      <c r="A1267" t="s">
        <v>539</v>
      </c>
      <c r="B1267">
        <v>0</v>
      </c>
      <c r="C1267" t="s">
        <v>1360</v>
      </c>
    </row>
    <row r="1268" spans="1:3">
      <c r="A1268" t="s">
        <v>541</v>
      </c>
      <c r="B1268">
        <v>0</v>
      </c>
      <c r="C1268" t="s">
        <v>1361</v>
      </c>
    </row>
    <row r="1269" spans="1:3">
      <c r="A1269" t="s">
        <v>543</v>
      </c>
      <c r="B1269">
        <v>0</v>
      </c>
      <c r="C1269" t="s">
        <v>1362</v>
      </c>
    </row>
    <row r="1270" spans="1:3">
      <c r="A1270" t="s">
        <v>545</v>
      </c>
      <c r="B1270">
        <v>0</v>
      </c>
      <c r="C1270" t="s">
        <v>1363</v>
      </c>
    </row>
    <row r="1271" spans="1:3">
      <c r="A1271" t="s">
        <v>19</v>
      </c>
    </row>
    <row r="1272" spans="1:3">
      <c r="A1272" t="s">
        <v>547</v>
      </c>
      <c r="B1272">
        <v>0</v>
      </c>
      <c r="C1272" t="s">
        <v>1364</v>
      </c>
    </row>
    <row r="1273" spans="1:3">
      <c r="A1273" t="s">
        <v>549</v>
      </c>
      <c r="B1273">
        <v>0</v>
      </c>
      <c r="C1273" t="s">
        <v>1365</v>
      </c>
    </row>
    <row r="1274" spans="1:3">
      <c r="A1274" t="s">
        <v>551</v>
      </c>
      <c r="B1274">
        <v>0</v>
      </c>
      <c r="C1274" t="s">
        <v>1366</v>
      </c>
    </row>
    <row r="1275" spans="1:3">
      <c r="A1275" t="s">
        <v>553</v>
      </c>
      <c r="B1275">
        <v>0</v>
      </c>
      <c r="C1275" t="s">
        <v>1367</v>
      </c>
    </row>
    <row r="1276" spans="1:3">
      <c r="A1276" t="s">
        <v>555</v>
      </c>
    </row>
    <row r="1277" spans="1:3">
      <c r="A1277" t="s">
        <v>4</v>
      </c>
    </row>
    <row r="1278" spans="1:3">
      <c r="A1278" t="s">
        <v>556</v>
      </c>
      <c r="B1278">
        <v>0</v>
      </c>
      <c r="C1278" t="s">
        <v>1368</v>
      </c>
    </row>
    <row r="1279" spans="1:3">
      <c r="A1279" t="s">
        <v>558</v>
      </c>
      <c r="B1279">
        <v>0</v>
      </c>
      <c r="C1279" t="s">
        <v>1369</v>
      </c>
    </row>
    <row r="1280" spans="1:3">
      <c r="A1280" t="s">
        <v>560</v>
      </c>
      <c r="B1280">
        <v>0</v>
      </c>
      <c r="C1280" t="s">
        <v>1370</v>
      </c>
    </row>
    <row r="1281" spans="1:3">
      <c r="A1281" t="s">
        <v>562</v>
      </c>
      <c r="B1281">
        <v>0</v>
      </c>
      <c r="C1281" t="s">
        <v>1371</v>
      </c>
    </row>
    <row r="1282" spans="1:3">
      <c r="A1282" t="s">
        <v>564</v>
      </c>
      <c r="B1282">
        <v>0</v>
      </c>
      <c r="C1282" t="s">
        <v>1372</v>
      </c>
    </row>
    <row r="1283" spans="1:3">
      <c r="A1283" t="s">
        <v>566</v>
      </c>
      <c r="B1283">
        <v>0</v>
      </c>
      <c r="C1283" t="s">
        <v>1373</v>
      </c>
    </row>
    <row r="1284" spans="1:3">
      <c r="A1284" t="s">
        <v>568</v>
      </c>
      <c r="B1284">
        <v>0</v>
      </c>
      <c r="C1284" t="s">
        <v>1374</v>
      </c>
    </row>
    <row r="1285" spans="1:3">
      <c r="A1285" t="s">
        <v>570</v>
      </c>
      <c r="B1285">
        <v>0</v>
      </c>
      <c r="C1285" t="s">
        <v>1375</v>
      </c>
    </row>
    <row r="1286" spans="1:3">
      <c r="A1286" t="s">
        <v>572</v>
      </c>
      <c r="B1286">
        <v>0</v>
      </c>
      <c r="C1286" t="s">
        <v>1376</v>
      </c>
    </row>
    <row r="1287" spans="1:3">
      <c r="A1287" t="s">
        <v>574</v>
      </c>
      <c r="B1287">
        <v>0</v>
      </c>
      <c r="C1287" t="s">
        <v>1377</v>
      </c>
    </row>
    <row r="1288" spans="1:3">
      <c r="A1288" t="s">
        <v>576</v>
      </c>
      <c r="B1288">
        <v>0</v>
      </c>
      <c r="C1288" t="s">
        <v>1378</v>
      </c>
    </row>
    <row r="1289" spans="1:3">
      <c r="A1289" t="s">
        <v>578</v>
      </c>
      <c r="B1289">
        <v>0</v>
      </c>
      <c r="C1289" t="s">
        <v>1379</v>
      </c>
    </row>
    <row r="1290" spans="1:3">
      <c r="A1290" t="s">
        <v>580</v>
      </c>
      <c r="B1290">
        <v>0</v>
      </c>
      <c r="C1290" t="s">
        <v>1380</v>
      </c>
    </row>
    <row r="1291" spans="1:3">
      <c r="A1291" t="s">
        <v>582</v>
      </c>
      <c r="B1291">
        <v>0</v>
      </c>
      <c r="C1291" t="s">
        <v>1381</v>
      </c>
    </row>
    <row r="1292" spans="1:3">
      <c r="A1292" t="s">
        <v>584</v>
      </c>
      <c r="B1292">
        <v>0</v>
      </c>
      <c r="C1292" t="s">
        <v>1382</v>
      </c>
    </row>
    <row r="1293" spans="1:3">
      <c r="A1293" t="s">
        <v>586</v>
      </c>
      <c r="B1293">
        <v>0</v>
      </c>
      <c r="C1293" t="s">
        <v>1383</v>
      </c>
    </row>
    <row r="1294" spans="1:3">
      <c r="A1294" t="s">
        <v>588</v>
      </c>
      <c r="B1294">
        <v>0</v>
      </c>
      <c r="C1294" t="s">
        <v>1384</v>
      </c>
    </row>
    <row r="1295" spans="1:3">
      <c r="A1295" t="s">
        <v>590</v>
      </c>
      <c r="B1295">
        <v>0</v>
      </c>
      <c r="C1295" t="s">
        <v>1385</v>
      </c>
    </row>
    <row r="1296" spans="1:3">
      <c r="A1296" t="s">
        <v>592</v>
      </c>
      <c r="B1296">
        <v>0</v>
      </c>
      <c r="C1296" t="s">
        <v>1386</v>
      </c>
    </row>
    <row r="1297" spans="1:3">
      <c r="A1297" t="s">
        <v>594</v>
      </c>
      <c r="B1297">
        <v>0</v>
      </c>
      <c r="C1297" t="s">
        <v>1387</v>
      </c>
    </row>
    <row r="1298" spans="1:3">
      <c r="A1298" t="s">
        <v>596</v>
      </c>
      <c r="B1298">
        <v>0</v>
      </c>
      <c r="C1298" t="s">
        <v>1388</v>
      </c>
    </row>
    <row r="1299" spans="1:3">
      <c r="A1299" t="s">
        <v>598</v>
      </c>
      <c r="B1299">
        <v>0</v>
      </c>
      <c r="C1299" t="s">
        <v>1389</v>
      </c>
    </row>
    <row r="1300" spans="1:3">
      <c r="A1300" t="s">
        <v>600</v>
      </c>
      <c r="B1300">
        <v>0</v>
      </c>
      <c r="C1300" t="s">
        <v>1390</v>
      </c>
    </row>
    <row r="1301" spans="1:3">
      <c r="A1301" t="s">
        <v>602</v>
      </c>
      <c r="B1301">
        <v>0</v>
      </c>
      <c r="C1301" t="s">
        <v>1391</v>
      </c>
    </row>
    <row r="1302" spans="1:3">
      <c r="A1302" t="s">
        <v>604</v>
      </c>
      <c r="B1302">
        <v>0</v>
      </c>
      <c r="C1302" t="s">
        <v>1392</v>
      </c>
    </row>
    <row r="1303" spans="1:3">
      <c r="A1303" t="s">
        <v>606</v>
      </c>
      <c r="B1303">
        <v>0</v>
      </c>
      <c r="C1303" t="s">
        <v>1393</v>
      </c>
    </row>
    <row r="1304" spans="1:3">
      <c r="A1304" t="s">
        <v>608</v>
      </c>
      <c r="B1304">
        <v>0</v>
      </c>
      <c r="C1304" t="s">
        <v>1394</v>
      </c>
    </row>
    <row r="1305" spans="1:3">
      <c r="A1305" t="s">
        <v>19</v>
      </c>
    </row>
    <row r="1306" spans="1:3">
      <c r="A1306" t="s">
        <v>610</v>
      </c>
      <c r="B1306">
        <v>0</v>
      </c>
      <c r="C1306" t="s">
        <v>1395</v>
      </c>
    </row>
    <row r="1307" spans="1:3">
      <c r="A1307" t="s">
        <v>612</v>
      </c>
      <c r="B1307">
        <v>0</v>
      </c>
      <c r="C1307" t="s">
        <v>1396</v>
      </c>
    </row>
    <row r="1308" spans="1:3">
      <c r="A1308" t="s">
        <v>614</v>
      </c>
      <c r="B1308">
        <v>0</v>
      </c>
      <c r="C1308" t="s">
        <v>1397</v>
      </c>
    </row>
    <row r="1309" spans="1:3">
      <c r="A1309" t="s">
        <v>616</v>
      </c>
    </row>
    <row r="1310" spans="1:3">
      <c r="A1310" t="s">
        <v>617</v>
      </c>
      <c r="B1310">
        <v>0</v>
      </c>
      <c r="C1310" t="s">
        <v>1398</v>
      </c>
    </row>
    <row r="1311" spans="1:3">
      <c r="A1311" t="s">
        <v>619</v>
      </c>
      <c r="B1311">
        <v>0</v>
      </c>
      <c r="C1311" t="s">
        <v>1399</v>
      </c>
    </row>
    <row r="1312" spans="1:3">
      <c r="A1312" t="s">
        <v>621</v>
      </c>
      <c r="B1312">
        <v>0</v>
      </c>
      <c r="C1312" t="s">
        <v>1400</v>
      </c>
    </row>
    <row r="1313" spans="1:3">
      <c r="A1313" t="s">
        <v>623</v>
      </c>
      <c r="B1313">
        <v>0</v>
      </c>
      <c r="C1313" t="s">
        <v>1401</v>
      </c>
    </row>
    <row r="1314" spans="1:3">
      <c r="A1314" t="s">
        <v>625</v>
      </c>
    </row>
    <row r="1315" spans="1:3">
      <c r="A1315" t="s">
        <v>626</v>
      </c>
      <c r="B1315">
        <v>0</v>
      </c>
      <c r="C1315" t="s">
        <v>1402</v>
      </c>
    </row>
    <row r="1316" spans="1:3">
      <c r="A1316" t="s">
        <v>628</v>
      </c>
      <c r="B1316">
        <v>0</v>
      </c>
      <c r="C1316" t="s">
        <v>1403</v>
      </c>
    </row>
    <row r="1317" spans="1:3">
      <c r="A1317" t="s">
        <v>630</v>
      </c>
      <c r="B1317">
        <v>0</v>
      </c>
      <c r="C1317" t="s">
        <v>1404</v>
      </c>
    </row>
    <row r="1318" spans="1:3">
      <c r="A1318" t="s">
        <v>632</v>
      </c>
      <c r="B1318">
        <v>0</v>
      </c>
      <c r="C1318" t="s">
        <v>1405</v>
      </c>
    </row>
    <row r="1319" spans="1:3">
      <c r="A1319" t="s">
        <v>634</v>
      </c>
    </row>
    <row r="1320" spans="1:3">
      <c r="A1320" t="s">
        <v>635</v>
      </c>
      <c r="B1320">
        <v>0</v>
      </c>
      <c r="C1320" t="s">
        <v>1406</v>
      </c>
    </row>
    <row r="1321" spans="1:3">
      <c r="A1321" t="s">
        <v>637</v>
      </c>
      <c r="B1321">
        <v>0</v>
      </c>
      <c r="C1321" t="s">
        <v>1407</v>
      </c>
    </row>
    <row r="1322" spans="1:3">
      <c r="A1322" t="s">
        <v>984</v>
      </c>
    </row>
    <row r="1323" spans="1:3">
      <c r="A1323" t="s">
        <v>985</v>
      </c>
      <c r="B1323">
        <v>0</v>
      </c>
      <c r="C1323" t="s">
        <v>1408</v>
      </c>
    </row>
    <row r="1324" spans="1:3">
      <c r="A1324" t="s">
        <v>987</v>
      </c>
      <c r="B1324">
        <v>0</v>
      </c>
      <c r="C1324" t="s">
        <v>1409</v>
      </c>
    </row>
    <row r="1325" spans="1:3">
      <c r="A1325" t="s">
        <v>989</v>
      </c>
      <c r="B1325">
        <v>0</v>
      </c>
      <c r="C1325" t="s">
        <v>1410</v>
      </c>
    </row>
    <row r="1326" spans="1:3">
      <c r="A1326" t="s">
        <v>1411</v>
      </c>
      <c r="B1326">
        <v>0</v>
      </c>
      <c r="C1326" t="s">
        <v>1412</v>
      </c>
    </row>
    <row r="1327" spans="1:3">
      <c r="A1327" t="s">
        <v>993</v>
      </c>
      <c r="B1327">
        <v>0.30099999999999999</v>
      </c>
      <c r="C1327" t="s">
        <v>1413</v>
      </c>
    </row>
    <row r="1328" spans="1:3">
      <c r="A1328" t="s">
        <v>995</v>
      </c>
      <c r="B1328">
        <v>0</v>
      </c>
      <c r="C1328" t="s">
        <v>1414</v>
      </c>
    </row>
    <row r="1329" spans="1:3">
      <c r="A1329" t="s">
        <v>1415</v>
      </c>
      <c r="B1329">
        <v>16121.960999999999</v>
      </c>
      <c r="C1329" t="s">
        <v>1416</v>
      </c>
    </row>
    <row r="1331" spans="1:3">
      <c r="A1331" t="s">
        <v>1417</v>
      </c>
      <c r="B1331" t="s">
        <v>2</v>
      </c>
    </row>
    <row r="1332" spans="1:3">
      <c r="A1332" t="s">
        <v>1418</v>
      </c>
    </row>
    <row r="1333" spans="1:3">
      <c r="A1333" t="s">
        <v>1419</v>
      </c>
    </row>
    <row r="1334" spans="1:3">
      <c r="A1334" t="s">
        <v>1420</v>
      </c>
      <c r="B1334">
        <v>1989.6659999999999</v>
      </c>
      <c r="C1334" t="s">
        <v>1421</v>
      </c>
    </row>
    <row r="1335" spans="1:3">
      <c r="A1335" t="s">
        <v>1422</v>
      </c>
      <c r="B1335">
        <v>0</v>
      </c>
      <c r="C1335" t="s">
        <v>1423</v>
      </c>
    </row>
    <row r="1336" spans="1:3">
      <c r="A1336" t="s">
        <v>1424</v>
      </c>
      <c r="B1336">
        <v>0</v>
      </c>
      <c r="C1336" t="s">
        <v>1425</v>
      </c>
    </row>
    <row r="1337" spans="1:3">
      <c r="A1337" t="s">
        <v>1426</v>
      </c>
      <c r="B1337">
        <v>0</v>
      </c>
      <c r="C1337" t="s">
        <v>1427</v>
      </c>
    </row>
    <row r="1338" spans="1:3">
      <c r="A1338" t="s">
        <v>1428</v>
      </c>
      <c r="B1338">
        <v>0</v>
      </c>
      <c r="C1338" t="s">
        <v>1429</v>
      </c>
    </row>
    <row r="1339" spans="1:3">
      <c r="A1339" t="s">
        <v>1430</v>
      </c>
      <c r="B1339">
        <v>0</v>
      </c>
      <c r="C1339" t="s">
        <v>1431</v>
      </c>
    </row>
    <row r="1340" spans="1:3">
      <c r="A1340" t="s">
        <v>1432</v>
      </c>
    </row>
    <row r="1341" spans="1:3">
      <c r="A1341" t="s">
        <v>1433</v>
      </c>
      <c r="B1341">
        <v>0</v>
      </c>
      <c r="C1341" t="s">
        <v>1434</v>
      </c>
    </row>
    <row r="1342" spans="1:3">
      <c r="A1342" t="s">
        <v>1435</v>
      </c>
      <c r="B1342">
        <v>0</v>
      </c>
      <c r="C1342" t="s">
        <v>1436</v>
      </c>
    </row>
    <row r="1343" spans="1:3">
      <c r="A1343" t="s">
        <v>1437</v>
      </c>
      <c r="B1343">
        <v>0</v>
      </c>
      <c r="C1343" t="s">
        <v>1438</v>
      </c>
    </row>
    <row r="1344" spans="1:3">
      <c r="A1344" t="s">
        <v>1439</v>
      </c>
    </row>
    <row r="1345" spans="1:3">
      <c r="A1345" t="s">
        <v>1440</v>
      </c>
      <c r="B1345">
        <v>0</v>
      </c>
      <c r="C1345" t="s">
        <v>1441</v>
      </c>
    </row>
    <row r="1346" spans="1:3">
      <c r="A1346" t="s">
        <v>1442</v>
      </c>
      <c r="B1346">
        <v>0</v>
      </c>
      <c r="C1346" t="s">
        <v>1443</v>
      </c>
    </row>
    <row r="1348" spans="1:3">
      <c r="A1348" t="s">
        <v>1444</v>
      </c>
    </row>
    <row r="1349" spans="1:3">
      <c r="A1349" t="s">
        <v>1445</v>
      </c>
      <c r="B1349">
        <v>0</v>
      </c>
      <c r="C1349" t="s">
        <v>1446</v>
      </c>
    </row>
    <row r="1350" spans="1:3">
      <c r="A1350" t="s">
        <v>1447</v>
      </c>
      <c r="B1350">
        <v>0</v>
      </c>
      <c r="C1350" t="s">
        <v>1448</v>
      </c>
    </row>
    <row r="1352" spans="1:3">
      <c r="A1352" t="s">
        <v>1012</v>
      </c>
    </row>
    <row r="1353" spans="1:3">
      <c r="A1353" t="s">
        <v>1449</v>
      </c>
    </row>
    <row r="1354" spans="1:3">
      <c r="A1354" t="s">
        <v>1450</v>
      </c>
      <c r="B1354">
        <v>0</v>
      </c>
      <c r="C1354" t="s">
        <v>1451</v>
      </c>
    </row>
    <row r="1355" spans="1:3">
      <c r="A1355" t="s">
        <v>1452</v>
      </c>
      <c r="B1355">
        <v>0</v>
      </c>
      <c r="C1355" t="s">
        <v>1453</v>
      </c>
    </row>
    <row r="1356" spans="1:3">
      <c r="A1356" t="s">
        <v>1454</v>
      </c>
    </row>
    <row r="1357" spans="1:3">
      <c r="A1357" t="s">
        <v>1455</v>
      </c>
      <c r="B1357">
        <v>0</v>
      </c>
      <c r="C1357" t="s">
        <v>1456</v>
      </c>
    </row>
    <row r="1358" spans="1:3">
      <c r="A1358" t="s">
        <v>1457</v>
      </c>
      <c r="B1358">
        <v>0</v>
      </c>
      <c r="C1358" t="s">
        <v>1458</v>
      </c>
    </row>
    <row r="1359" spans="1:3">
      <c r="A1359" t="s">
        <v>1459</v>
      </c>
      <c r="B1359">
        <v>0</v>
      </c>
      <c r="C1359" t="s">
        <v>1460</v>
      </c>
    </row>
    <row r="1360" spans="1:3">
      <c r="A1360" t="s">
        <v>1461</v>
      </c>
    </row>
    <row r="1361" spans="1:3">
      <c r="A1361" t="s">
        <v>1462</v>
      </c>
      <c r="B1361">
        <v>0</v>
      </c>
      <c r="C1361" t="s">
        <v>1463</v>
      </c>
    </row>
    <row r="1364" spans="1:3">
      <c r="A1364" t="s">
        <v>1464</v>
      </c>
      <c r="B1364">
        <v>0</v>
      </c>
      <c r="C1364" t="s">
        <v>1465</v>
      </c>
    </row>
    <row r="1365" spans="1:3">
      <c r="A1365" t="s">
        <v>1466</v>
      </c>
    </row>
    <row r="1367" spans="1:3">
      <c r="A1367" t="s">
        <v>1467</v>
      </c>
      <c r="B1367">
        <v>0</v>
      </c>
      <c r="C1367" t="s">
        <v>1468</v>
      </c>
    </row>
    <row r="1368" spans="1:3">
      <c r="A1368" t="s">
        <v>1469</v>
      </c>
      <c r="B1368">
        <v>0</v>
      </c>
      <c r="C1368" t="s">
        <v>1470</v>
      </c>
    </row>
    <row r="1370" spans="1:3">
      <c r="A1370" t="s">
        <v>1471</v>
      </c>
      <c r="B1370">
        <v>0</v>
      </c>
      <c r="C1370" t="s">
        <v>1472</v>
      </c>
    </row>
    <row r="1371" spans="1:3">
      <c r="A1371" t="s">
        <v>1473</v>
      </c>
      <c r="B1371">
        <v>0</v>
      </c>
      <c r="C1371" t="s">
        <v>1474</v>
      </c>
    </row>
    <row r="1374" spans="1:3">
      <c r="A1374" t="s">
        <v>1475</v>
      </c>
    </row>
    <row r="1375" spans="1:3">
      <c r="A1375" t="s">
        <v>1476</v>
      </c>
      <c r="B1375">
        <v>0</v>
      </c>
      <c r="C1375" t="s">
        <v>1477</v>
      </c>
    </row>
    <row r="1376" spans="1:3">
      <c r="A1376" t="s">
        <v>1478</v>
      </c>
      <c r="B1376">
        <v>0</v>
      </c>
      <c r="C1376" t="s">
        <v>1479</v>
      </c>
    </row>
    <row r="1377" spans="1:3">
      <c r="A1377" t="s">
        <v>1480</v>
      </c>
      <c r="B1377">
        <v>0</v>
      </c>
      <c r="C1377" t="s">
        <v>1481</v>
      </c>
    </row>
    <row r="1378" spans="1:3">
      <c r="A1378" t="s">
        <v>1482</v>
      </c>
      <c r="B1378">
        <v>358.19499999999999</v>
      </c>
      <c r="C1378" t="s">
        <v>1483</v>
      </c>
    </row>
    <row r="1382" spans="1:3">
      <c r="A1382" t="s">
        <v>1484</v>
      </c>
    </row>
    <row r="1383" spans="1:3">
      <c r="A1383" t="s">
        <v>1485</v>
      </c>
      <c r="B1383">
        <v>0</v>
      </c>
      <c r="C1383" t="s">
        <v>1486</v>
      </c>
    </row>
    <row r="1384" spans="1:3">
      <c r="A1384" t="s">
        <v>1487</v>
      </c>
      <c r="B1384">
        <v>312.19900000000001</v>
      </c>
      <c r="C1384" t="s">
        <v>1488</v>
      </c>
    </row>
    <row r="1385" spans="1:3">
      <c r="A1385" t="s">
        <v>1489</v>
      </c>
      <c r="B1385">
        <v>0</v>
      </c>
      <c r="C1385" t="s">
        <v>1490</v>
      </c>
    </row>
    <row r="1388" spans="1:3">
      <c r="A1388" t="s">
        <v>1491</v>
      </c>
      <c r="B1388">
        <v>2.8580000000000001</v>
      </c>
      <c r="C1388" t="s">
        <v>1492</v>
      </c>
    </row>
    <row r="1394" spans="1:3">
      <c r="A1394" t="s">
        <v>1493</v>
      </c>
      <c r="B1394">
        <v>2662.9180000000001</v>
      </c>
      <c r="C1394" t="s">
        <v>1494</v>
      </c>
    </row>
    <row r="1397" spans="1:3">
      <c r="A1397" t="s">
        <v>1495</v>
      </c>
      <c r="B1397" t="s">
        <v>2</v>
      </c>
    </row>
    <row r="1398" spans="1:3">
      <c r="A1398" t="s">
        <v>1496</v>
      </c>
    </row>
    <row r="1399" spans="1:3">
      <c r="A1399" t="s">
        <v>1497</v>
      </c>
      <c r="B1399">
        <v>959</v>
      </c>
      <c r="C1399" t="s">
        <v>1498</v>
      </c>
    </row>
    <row r="1400" spans="1:3">
      <c r="A1400" t="s">
        <v>1499</v>
      </c>
      <c r="B1400">
        <v>0</v>
      </c>
      <c r="C1400" t="s">
        <v>1500</v>
      </c>
    </row>
    <row r="1401" spans="1:3">
      <c r="A1401" t="s">
        <v>1501</v>
      </c>
      <c r="B1401">
        <v>953</v>
      </c>
      <c r="C1401" t="s">
        <v>1502</v>
      </c>
    </row>
    <row r="1402" spans="1:3">
      <c r="A1402" t="s">
        <v>1503</v>
      </c>
      <c r="B1402">
        <v>0</v>
      </c>
      <c r="C1402" t="s">
        <v>1504</v>
      </c>
    </row>
    <row r="1403" spans="1:3">
      <c r="A1403" t="s">
        <v>1505</v>
      </c>
      <c r="B1403">
        <v>0</v>
      </c>
      <c r="C1403" t="s">
        <v>1506</v>
      </c>
    </row>
    <row r="1404" spans="1:3">
      <c r="A1404" t="s">
        <v>1507</v>
      </c>
      <c r="B1404">
        <v>0</v>
      </c>
      <c r="C1404" t="s">
        <v>1508</v>
      </c>
    </row>
    <row r="1405" spans="1:3">
      <c r="A1405" t="s">
        <v>1503</v>
      </c>
      <c r="B1405">
        <v>0</v>
      </c>
      <c r="C1405" t="s">
        <v>1509</v>
      </c>
    </row>
    <row r="1406" spans="1:3">
      <c r="A1406" t="s">
        <v>1505</v>
      </c>
      <c r="B1406">
        <v>0</v>
      </c>
      <c r="C1406" t="s">
        <v>1510</v>
      </c>
    </row>
    <row r="1407" spans="1:3">
      <c r="A1407" t="s">
        <v>1511</v>
      </c>
      <c r="B1407">
        <v>0</v>
      </c>
      <c r="C1407" t="s">
        <v>1512</v>
      </c>
    </row>
    <row r="1408" spans="1:3">
      <c r="A1408" t="s">
        <v>1513</v>
      </c>
      <c r="B1408">
        <v>0</v>
      </c>
      <c r="C1408" t="s">
        <v>1514</v>
      </c>
    </row>
    <row r="1409" spans="1:3">
      <c r="A1409" t="s">
        <v>1515</v>
      </c>
      <c r="B1409">
        <v>0</v>
      </c>
      <c r="C1409" t="s">
        <v>1516</v>
      </c>
    </row>
    <row r="1410" spans="1:3">
      <c r="A1410" t="s">
        <v>1517</v>
      </c>
      <c r="B1410">
        <v>0</v>
      </c>
      <c r="C1410" t="s">
        <v>1518</v>
      </c>
    </row>
    <row r="1411" spans="1:3">
      <c r="A1411" t="s">
        <v>1519</v>
      </c>
      <c r="B1411">
        <v>0</v>
      </c>
      <c r="C1411" t="s">
        <v>1520</v>
      </c>
    </row>
    <row r="1412" spans="1:3">
      <c r="A1412" t="s">
        <v>1521</v>
      </c>
      <c r="B1412">
        <v>0</v>
      </c>
      <c r="C1412" t="s">
        <v>1522</v>
      </c>
    </row>
    <row r="1413" spans="1:3">
      <c r="A1413" t="s">
        <v>1523</v>
      </c>
      <c r="B1413">
        <v>0</v>
      </c>
      <c r="C1413" t="s">
        <v>1524</v>
      </c>
    </row>
    <row r="1414" spans="1:3">
      <c r="A1414" t="s">
        <v>1525</v>
      </c>
      <c r="B1414">
        <v>0</v>
      </c>
      <c r="C1414" t="s">
        <v>1526</v>
      </c>
    </row>
    <row r="1415" spans="1:3">
      <c r="A1415" t="s">
        <v>1527</v>
      </c>
      <c r="B1415">
        <v>0</v>
      </c>
      <c r="C1415" t="s">
        <v>1528</v>
      </c>
    </row>
    <row r="1416" spans="1:3">
      <c r="A1416" t="s">
        <v>1529</v>
      </c>
    </row>
    <row r="1417" spans="1:3">
      <c r="A1417" t="s">
        <v>1530</v>
      </c>
    </row>
    <row r="1418" spans="1:3">
      <c r="A1418" t="s">
        <v>1531</v>
      </c>
      <c r="B1418">
        <v>0</v>
      </c>
      <c r="C1418" t="s">
        <v>1532</v>
      </c>
    </row>
    <row r="1419" spans="1:3">
      <c r="A1419" t="s">
        <v>1533</v>
      </c>
      <c r="B1419">
        <v>0</v>
      </c>
      <c r="C1419" t="s">
        <v>1534</v>
      </c>
    </row>
    <row r="1420" spans="1:3">
      <c r="A1420" t="s">
        <v>1535</v>
      </c>
    </row>
    <row r="1421" spans="1:3">
      <c r="A1421" t="s">
        <v>1536</v>
      </c>
      <c r="B1421">
        <v>-0.22900000000000001</v>
      </c>
      <c r="C1421" t="s">
        <v>1537</v>
      </c>
    </row>
    <row r="1422" spans="1:3">
      <c r="A1422" t="s">
        <v>1538</v>
      </c>
      <c r="B1422">
        <v>-5.6820000000000004</v>
      </c>
      <c r="C1422" t="s">
        <v>1539</v>
      </c>
    </row>
    <row r="1423" spans="1:3">
      <c r="A1423" t="s">
        <v>1540</v>
      </c>
      <c r="B1423">
        <v>1</v>
      </c>
      <c r="C1423" t="s">
        <v>1541</v>
      </c>
    </row>
    <row r="1424" spans="1:3">
      <c r="A1424" t="s">
        <v>1542</v>
      </c>
      <c r="B1424">
        <v>1</v>
      </c>
      <c r="C1424" t="s">
        <v>1543</v>
      </c>
    </row>
    <row r="1425" spans="1:3">
      <c r="A1425" t="s">
        <v>1544</v>
      </c>
      <c r="B1425">
        <v>-1706.9770000000001</v>
      </c>
      <c r="C1425" t="s">
        <v>1545</v>
      </c>
    </row>
    <row r="1426" spans="1:3">
      <c r="A1426" t="s">
        <v>1546</v>
      </c>
      <c r="B1426">
        <v>-45100.961000000003</v>
      </c>
      <c r="C1426" t="s">
        <v>1547</v>
      </c>
    </row>
    <row r="1427" spans="1:3">
      <c r="A1427" t="s">
        <v>1548</v>
      </c>
    </row>
    <row r="1428" spans="1:3">
      <c r="A1428" t="s">
        <v>1549</v>
      </c>
      <c r="B1428">
        <v>0</v>
      </c>
      <c r="C1428" t="s">
        <v>1550</v>
      </c>
    </row>
    <row r="1429" spans="1:3">
      <c r="A1429" t="s">
        <v>1551</v>
      </c>
      <c r="B1429">
        <v>0</v>
      </c>
      <c r="C1429" t="s">
        <v>1552</v>
      </c>
    </row>
    <row r="1430" spans="1:3">
      <c r="A1430" t="s">
        <v>1553</v>
      </c>
    </row>
    <row r="1431" spans="1:3">
      <c r="A1431" t="s">
        <v>1554</v>
      </c>
      <c r="B1431">
        <v>0</v>
      </c>
      <c r="C1431" t="s">
        <v>1555</v>
      </c>
    </row>
    <row r="1432" spans="1:3">
      <c r="A1432" t="s">
        <v>1556</v>
      </c>
      <c r="B1432">
        <v>0</v>
      </c>
      <c r="C1432" t="s">
        <v>1557</v>
      </c>
    </row>
    <row r="1433" spans="1:3">
      <c r="A1433" t="s">
        <v>1558</v>
      </c>
    </row>
    <row r="1434" spans="1:3">
      <c r="A1434" t="s">
        <v>1559</v>
      </c>
      <c r="B1434">
        <v>0</v>
      </c>
      <c r="C1434" t="s">
        <v>1560</v>
      </c>
    </row>
    <row r="1435" spans="1:3">
      <c r="A1435" t="s">
        <v>1561</v>
      </c>
      <c r="B1435">
        <v>0</v>
      </c>
      <c r="C1435" t="s">
        <v>1562</v>
      </c>
    </row>
    <row r="1436" spans="1:3">
      <c r="A1436" t="s">
        <v>1563</v>
      </c>
      <c r="B1436">
        <v>0</v>
      </c>
      <c r="C1436" t="s">
        <v>1564</v>
      </c>
    </row>
    <row r="1437" spans="1:3">
      <c r="A1437" t="s">
        <v>1565</v>
      </c>
      <c r="B1437">
        <v>0</v>
      </c>
      <c r="C1437" t="s">
        <v>1566</v>
      </c>
    </row>
    <row r="1438" spans="1:3">
      <c r="A1438" t="s">
        <v>1567</v>
      </c>
      <c r="B1438">
        <v>0.124</v>
      </c>
      <c r="C1438" t="s">
        <v>1568</v>
      </c>
    </row>
    <row r="1439" spans="1:3">
      <c r="A1439" t="s">
        <v>1569</v>
      </c>
      <c r="B1439">
        <v>0.248</v>
      </c>
      <c r="C1439" t="s">
        <v>1570</v>
      </c>
    </row>
    <row r="1440" spans="1:3">
      <c r="A1440" t="s">
        <v>1571</v>
      </c>
      <c r="B1440">
        <v>0</v>
      </c>
      <c r="C1440" t="s">
        <v>1572</v>
      </c>
    </row>
    <row r="1441" spans="1:3">
      <c r="A1441" t="s">
        <v>1573</v>
      </c>
    </row>
    <row r="1442" spans="1:3">
      <c r="A1442" t="s">
        <v>1574</v>
      </c>
      <c r="B1442">
        <v>0</v>
      </c>
      <c r="C1442" t="s">
        <v>1575</v>
      </c>
    </row>
    <row r="1443" spans="1:3">
      <c r="A1443" t="s">
        <v>1576</v>
      </c>
      <c r="B1443">
        <v>0</v>
      </c>
      <c r="C1443" t="s">
        <v>1577</v>
      </c>
    </row>
    <row r="1444" spans="1:3">
      <c r="A1444" t="s">
        <v>1578</v>
      </c>
      <c r="B1444">
        <v>4564.598</v>
      </c>
      <c r="C1444" t="s">
        <v>1579</v>
      </c>
    </row>
    <row r="1445" spans="1:3">
      <c r="A1445" t="s">
        <v>1580</v>
      </c>
    </row>
    <row r="1446" spans="1:3">
      <c r="A1446" t="s">
        <v>1581</v>
      </c>
      <c r="B1446">
        <v>0</v>
      </c>
      <c r="C1446" t="s">
        <v>1582</v>
      </c>
    </row>
    <row r="1447" spans="1:3">
      <c r="A1447" t="s">
        <v>1583</v>
      </c>
    </row>
    <row r="1448" spans="1:3">
      <c r="A1448" t="s">
        <v>1584</v>
      </c>
      <c r="B1448">
        <v>-13.436999999999999</v>
      </c>
      <c r="C1448" t="s">
        <v>1585</v>
      </c>
    </row>
    <row r="1449" spans="1:3">
      <c r="A1449" t="s">
        <v>1586</v>
      </c>
      <c r="B1449">
        <v>3820.163</v>
      </c>
      <c r="C1449" t="s">
        <v>1587</v>
      </c>
    </row>
    <row r="1450" spans="1:3">
      <c r="A1450" t="s">
        <v>1588</v>
      </c>
      <c r="B1450">
        <v>0</v>
      </c>
      <c r="C1450" t="s">
        <v>1589</v>
      </c>
    </row>
    <row r="1451" spans="1:3">
      <c r="A1451" t="s">
        <v>1590</v>
      </c>
      <c r="B1451">
        <v>-23956.187999999998</v>
      </c>
      <c r="C1451" t="s">
        <v>1591</v>
      </c>
    </row>
    <row r="1452" spans="1:3">
      <c r="A1452" t="s">
        <v>1592</v>
      </c>
      <c r="B1452">
        <v>24962.464</v>
      </c>
      <c r="C1452" t="s">
        <v>1593</v>
      </c>
    </row>
    <row r="1453" spans="1:3">
      <c r="A1453" t="s">
        <v>1594</v>
      </c>
      <c r="B1453">
        <v>560.98199999999997</v>
      </c>
      <c r="C1453" t="s">
        <v>1595</v>
      </c>
    </row>
    <row r="1454" spans="1:3">
      <c r="A1454" t="s">
        <v>1596</v>
      </c>
      <c r="B1454">
        <v>1685.97</v>
      </c>
      <c r="C1454" t="s">
        <v>1597</v>
      </c>
    </row>
    <row r="1455" spans="1:3">
      <c r="A1455" t="s">
        <v>1598</v>
      </c>
      <c r="B1455">
        <v>25428.397000000001</v>
      </c>
      <c r="C1455" t="s">
        <v>1599</v>
      </c>
    </row>
    <row r="1456" spans="1:3">
      <c r="A1456" t="s">
        <v>1600</v>
      </c>
      <c r="B1456">
        <v>105.089</v>
      </c>
      <c r="C1456" t="s">
        <v>1601</v>
      </c>
    </row>
    <row r="1457" spans="1:3">
      <c r="A1457" t="s">
        <v>1602</v>
      </c>
      <c r="B1457">
        <v>110650.57180000001</v>
      </c>
      <c r="C1457" t="s">
        <v>1603</v>
      </c>
    </row>
    <row r="1458" spans="1:3">
      <c r="A1458" t="s">
        <v>1604</v>
      </c>
      <c r="B1458">
        <v>72904.92</v>
      </c>
      <c r="C1458" t="s">
        <v>1605</v>
      </c>
    </row>
    <row r="1459" spans="1:3">
      <c r="A1459" t="s">
        <v>1606</v>
      </c>
      <c r="B1459">
        <v>105948.75</v>
      </c>
      <c r="C1459" t="s">
        <v>1607</v>
      </c>
    </row>
    <row r="1460" spans="1:3">
      <c r="A1460" t="s">
        <v>1608</v>
      </c>
      <c r="B1460">
        <v>119037.3563</v>
      </c>
      <c r="C1460" t="s">
        <v>1609</v>
      </c>
    </row>
    <row r="1461" spans="1:3">
      <c r="A1461" t="s">
        <v>1610</v>
      </c>
      <c r="B1461">
        <v>110427.91680000001</v>
      </c>
      <c r="C1461" t="s">
        <v>1611</v>
      </c>
    </row>
    <row r="1462" spans="1:3">
      <c r="A1462" t="s">
        <v>1612</v>
      </c>
      <c r="B1462">
        <v>76757.272500000006</v>
      </c>
      <c r="C1462" t="s">
        <v>1613</v>
      </c>
    </row>
    <row r="1463" spans="1:3">
      <c r="A1463" t="s">
        <v>1614</v>
      </c>
    </row>
    <row r="1464" spans="1:3">
      <c r="A1464" t="s">
        <v>1615</v>
      </c>
    </row>
    <row r="1465" spans="1:3">
      <c r="A1465" t="s">
        <v>1616</v>
      </c>
      <c r="B1465">
        <v>0</v>
      </c>
      <c r="C1465" t="s">
        <v>1617</v>
      </c>
    </row>
    <row r="1466" spans="1:3">
      <c r="A1466" t="s">
        <v>1618</v>
      </c>
      <c r="B1466">
        <v>0</v>
      </c>
      <c r="C1466" t="s">
        <v>1619</v>
      </c>
    </row>
    <row r="1467" spans="1:3">
      <c r="A1467" t="s">
        <v>1620</v>
      </c>
    </row>
    <row r="1468" spans="1:3">
      <c r="A1468" t="s">
        <v>1621</v>
      </c>
      <c r="B1468">
        <v>0</v>
      </c>
      <c r="C1468" t="s">
        <v>1622</v>
      </c>
    </row>
    <row r="1469" spans="1:3">
      <c r="A1469" t="s">
        <v>1623</v>
      </c>
    </row>
    <row r="1470" spans="1:3">
      <c r="A1470" t="s">
        <v>1624</v>
      </c>
    </row>
    <row r="1471" spans="1:3">
      <c r="A1471" t="s">
        <v>1625</v>
      </c>
      <c r="B1471">
        <v>190.47800000000001</v>
      </c>
      <c r="C1471" t="s">
        <v>1626</v>
      </c>
    </row>
    <row r="1472" spans="1:3">
      <c r="A1472" t="s">
        <v>1627</v>
      </c>
      <c r="B1472">
        <v>2297.8989999999999</v>
      </c>
      <c r="C1472" t="s">
        <v>1628</v>
      </c>
    </row>
    <row r="1473" spans="1:18">
      <c r="A1473" t="s">
        <v>1629</v>
      </c>
    </row>
    <row r="1474" spans="1:18">
      <c r="A1474" t="s">
        <v>1630</v>
      </c>
      <c r="B1474">
        <v>9506.3799999999992</v>
      </c>
      <c r="C1474" t="s">
        <v>1631</v>
      </c>
    </row>
    <row r="1475" spans="1:18">
      <c r="A1475" t="s">
        <v>1632</v>
      </c>
    </row>
    <row r="1476" spans="1:18">
      <c r="A1476" t="s">
        <v>1633</v>
      </c>
    </row>
    <row r="1477" spans="1:18">
      <c r="A1477" t="s">
        <v>1634</v>
      </c>
      <c r="B1477">
        <v>0</v>
      </c>
      <c r="C1477" t="s">
        <v>1635</v>
      </c>
    </row>
    <row r="1478" spans="1:18">
      <c r="A1478" t="s">
        <v>1636</v>
      </c>
      <c r="B1478">
        <v>0</v>
      </c>
      <c r="C1478" t="s">
        <v>1637</v>
      </c>
    </row>
    <row r="1479" spans="1:18">
      <c r="A1479" t="s">
        <v>1638</v>
      </c>
      <c r="B1479">
        <v>0</v>
      </c>
      <c r="C1479" t="s">
        <v>1639</v>
      </c>
    </row>
    <row r="1480" spans="1:18">
      <c r="A1480" t="s">
        <v>1640</v>
      </c>
      <c r="B1480">
        <v>0</v>
      </c>
      <c r="C1480" t="s">
        <v>1641</v>
      </c>
    </row>
    <row r="1481" spans="1:18">
      <c r="A1481" t="s">
        <v>1642</v>
      </c>
      <c r="B1481">
        <v>0</v>
      </c>
      <c r="C1481" t="s">
        <v>1643</v>
      </c>
    </row>
    <row r="1482" spans="1:18">
      <c r="A1482" t="s">
        <v>19</v>
      </c>
    </row>
    <row r="1483" spans="1:18">
      <c r="A1483" t="s">
        <v>1634</v>
      </c>
      <c r="B1483">
        <v>0</v>
      </c>
      <c r="C1483" t="s">
        <v>1644</v>
      </c>
    </row>
    <row r="1484" spans="1:18">
      <c r="A1484" t="s">
        <v>1636</v>
      </c>
      <c r="B1484">
        <v>0</v>
      </c>
      <c r="C1484" t="s">
        <v>1645</v>
      </c>
    </row>
    <row r="1485" spans="1:18">
      <c r="A1485" t="s">
        <v>1638</v>
      </c>
      <c r="B1485">
        <v>0</v>
      </c>
      <c r="C1485" t="s">
        <v>1646</v>
      </c>
      <c r="R1485" t="s">
        <v>2218</v>
      </c>
    </row>
    <row r="1486" spans="1:18">
      <c r="A1486" t="s">
        <v>1642</v>
      </c>
      <c r="B1486">
        <v>0</v>
      </c>
      <c r="C1486" t="s">
        <v>1647</v>
      </c>
    </row>
    <row r="1487" spans="1:18">
      <c r="A1487" t="s">
        <v>1648</v>
      </c>
    </row>
    <row r="1489" spans="1:3">
      <c r="A1489" t="s">
        <v>1649</v>
      </c>
    </row>
    <row r="1490" spans="1:3">
      <c r="A1490" t="s">
        <v>1650</v>
      </c>
    </row>
    <row r="1491" spans="1:3">
      <c r="A1491" t="s">
        <v>1651</v>
      </c>
      <c r="B1491">
        <v>0</v>
      </c>
      <c r="C1491" t="s">
        <v>1652</v>
      </c>
    </row>
    <row r="1492" spans="1:3">
      <c r="A1492" t="s">
        <v>1653</v>
      </c>
      <c r="B1492">
        <v>0</v>
      </c>
      <c r="C1492" t="s">
        <v>1654</v>
      </c>
    </row>
    <row r="1493" spans="1:3">
      <c r="A1493" t="s">
        <v>1655</v>
      </c>
      <c r="B1493">
        <v>0</v>
      </c>
      <c r="C1493" t="s">
        <v>1656</v>
      </c>
    </row>
    <row r="1494" spans="1:3">
      <c r="A1494" t="s">
        <v>1657</v>
      </c>
      <c r="B1494">
        <v>0</v>
      </c>
      <c r="C1494" t="s">
        <v>1658</v>
      </c>
    </row>
    <row r="1495" spans="1:3">
      <c r="A1495" t="s">
        <v>1659</v>
      </c>
      <c r="B1495">
        <v>0</v>
      </c>
      <c r="C1495" t="s">
        <v>1660</v>
      </c>
    </row>
    <row r="1499" spans="1:3">
      <c r="A1499" t="s">
        <v>1661</v>
      </c>
      <c r="B1499">
        <v>30355243307</v>
      </c>
      <c r="C1499" t="s">
        <v>1662</v>
      </c>
    </row>
    <row r="1500" spans="1:3">
      <c r="A1500" t="s">
        <v>1663</v>
      </c>
      <c r="B1500">
        <v>1107</v>
      </c>
      <c r="C1500" t="s">
        <v>1664</v>
      </c>
    </row>
    <row r="1501" spans="1:3">
      <c r="A1501" t="s">
        <v>1665</v>
      </c>
      <c r="B1501">
        <v>8</v>
      </c>
      <c r="C1501" t="s">
        <v>1666</v>
      </c>
    </row>
    <row r="1502" spans="1:3">
      <c r="A1502" t="s">
        <v>1667</v>
      </c>
      <c r="B1502">
        <v>0</v>
      </c>
      <c r="C1502" t="s">
        <v>1668</v>
      </c>
    </row>
    <row r="1503" spans="1:3">
      <c r="A1503" t="s">
        <v>1669</v>
      </c>
      <c r="B1503">
        <v>0</v>
      </c>
      <c r="C1503" t="s">
        <v>1670</v>
      </c>
    </row>
    <row r="1504" spans="1:3">
      <c r="A1504" t="s">
        <v>1671</v>
      </c>
      <c r="B1504">
        <v>0</v>
      </c>
      <c r="C1504" t="s">
        <v>1672</v>
      </c>
    </row>
    <row r="1505" spans="1:3">
      <c r="A1505" t="s">
        <v>1673</v>
      </c>
      <c r="B1505">
        <v>0</v>
      </c>
      <c r="C1505" t="s">
        <v>1674</v>
      </c>
    </row>
    <row r="1506" spans="1:3">
      <c r="A1506" t="s">
        <v>1675</v>
      </c>
      <c r="B1506">
        <v>0</v>
      </c>
      <c r="C1506" t="s">
        <v>1676</v>
      </c>
    </row>
    <row r="1507" spans="1:3">
      <c r="A1507" t="s">
        <v>1677</v>
      </c>
      <c r="B1507">
        <v>0</v>
      </c>
      <c r="C1507" t="s">
        <v>1678</v>
      </c>
    </row>
    <row r="1508" spans="1:3">
      <c r="A1508" t="s">
        <v>1679</v>
      </c>
      <c r="B1508">
        <v>0</v>
      </c>
      <c r="C1508" t="s">
        <v>1680</v>
      </c>
    </row>
    <row r="1509" spans="1:3">
      <c r="A1509" t="s">
        <v>1681</v>
      </c>
      <c r="B1509">
        <v>0</v>
      </c>
      <c r="C1509" t="s">
        <v>1682</v>
      </c>
    </row>
    <row r="1510" spans="1:3">
      <c r="A1510" t="s">
        <v>1683</v>
      </c>
      <c r="B1510">
        <v>0</v>
      </c>
      <c r="C1510" t="s">
        <v>1684</v>
      </c>
    </row>
    <row r="1511" spans="1:3">
      <c r="A1511" t="s">
        <v>1685</v>
      </c>
      <c r="B1511">
        <v>0</v>
      </c>
      <c r="C1511" t="s">
        <v>1686</v>
      </c>
    </row>
    <row r="1512" spans="1:3">
      <c r="A1512" t="s">
        <v>1687</v>
      </c>
      <c r="B1512">
        <v>0</v>
      </c>
      <c r="C1512" t="s">
        <v>1688</v>
      </c>
    </row>
    <row r="1513" spans="1:3">
      <c r="A1513" t="s">
        <v>1689</v>
      </c>
      <c r="B1513">
        <v>0</v>
      </c>
      <c r="C1513" t="s">
        <v>1690</v>
      </c>
    </row>
    <row r="1514" spans="1:3">
      <c r="A1514" t="s">
        <v>1691</v>
      </c>
      <c r="B1514">
        <v>0</v>
      </c>
      <c r="C1514" t="s">
        <v>1692</v>
      </c>
    </row>
    <row r="1515" spans="1:3">
      <c r="A1515" t="s">
        <v>1693</v>
      </c>
      <c r="B1515">
        <v>0</v>
      </c>
      <c r="C1515" t="s">
        <v>1694</v>
      </c>
    </row>
    <row r="1516" spans="1:3">
      <c r="A1516" t="s">
        <v>1695</v>
      </c>
      <c r="B1516">
        <v>0</v>
      </c>
      <c r="C1516" t="s">
        <v>1696</v>
      </c>
    </row>
    <row r="1517" spans="1:3">
      <c r="A1517" t="s">
        <v>1697</v>
      </c>
      <c r="B1517">
        <v>0</v>
      </c>
      <c r="C1517" t="s">
        <v>1698</v>
      </c>
    </row>
    <row r="1518" spans="1:3">
      <c r="A1518" t="s">
        <v>1699</v>
      </c>
      <c r="B1518">
        <v>0</v>
      </c>
      <c r="C1518" t="s">
        <v>1700</v>
      </c>
    </row>
    <row r="1519" spans="1:3">
      <c r="A1519" t="s">
        <v>1701</v>
      </c>
      <c r="B1519">
        <v>0</v>
      </c>
      <c r="C1519" t="s">
        <v>1702</v>
      </c>
    </row>
    <row r="1520" spans="1:3">
      <c r="A1520" t="s">
        <v>1703</v>
      </c>
      <c r="B1520">
        <v>0</v>
      </c>
      <c r="C1520" t="s">
        <v>1704</v>
      </c>
    </row>
    <row r="1521" spans="1:3">
      <c r="A1521" t="s">
        <v>1705</v>
      </c>
      <c r="B1521">
        <v>0</v>
      </c>
      <c r="C1521" t="s">
        <v>1706</v>
      </c>
    </row>
    <row r="1522" spans="1:3">
      <c r="A1522" t="s">
        <v>1707</v>
      </c>
      <c r="B1522">
        <v>0</v>
      </c>
      <c r="C1522" t="s">
        <v>1708</v>
      </c>
    </row>
    <row r="1523" spans="1:3">
      <c r="A1523" t="s">
        <v>1709</v>
      </c>
      <c r="B1523" s="1">
        <v>0</v>
      </c>
      <c r="C1523" t="s">
        <v>1710</v>
      </c>
    </row>
    <row r="1524" spans="1:3">
      <c r="A1524" t="s">
        <v>1711</v>
      </c>
      <c r="B1524">
        <v>0</v>
      </c>
      <c r="C1524" t="s">
        <v>1712</v>
      </c>
    </row>
    <row r="1525" spans="1:3">
      <c r="A1525" t="s">
        <v>1713</v>
      </c>
      <c r="B1525">
        <v>0</v>
      </c>
      <c r="C1525" t="s">
        <v>1714</v>
      </c>
    </row>
    <row r="1526" spans="1:3">
      <c r="A1526" t="s">
        <v>1715</v>
      </c>
      <c r="B1526" s="1">
        <v>0</v>
      </c>
      <c r="C1526" t="s">
        <v>1716</v>
      </c>
    </row>
    <row r="1527" spans="1:3">
      <c r="A1527" t="s">
        <v>1717</v>
      </c>
      <c r="B1527" s="1">
        <v>0</v>
      </c>
      <c r="C1527" t="s">
        <v>1718</v>
      </c>
    </row>
    <row r="1528" spans="1:3">
      <c r="A1528" t="s">
        <v>1719</v>
      </c>
      <c r="B1528">
        <v>0</v>
      </c>
      <c r="C1528" t="s">
        <v>1720</v>
      </c>
    </row>
    <row r="1529" spans="1:3">
      <c r="A1529" t="s">
        <v>1721</v>
      </c>
      <c r="B1529">
        <v>0</v>
      </c>
      <c r="C1529" t="s">
        <v>1722</v>
      </c>
    </row>
    <row r="1530" spans="1:3">
      <c r="A1530" t="s">
        <v>1723</v>
      </c>
      <c r="B1530" s="1">
        <v>0</v>
      </c>
      <c r="C1530" t="s">
        <v>1724</v>
      </c>
    </row>
    <row r="1531" spans="1:3">
      <c r="A1531" t="s">
        <v>1725</v>
      </c>
      <c r="B1531">
        <v>0</v>
      </c>
      <c r="C1531" t="s">
        <v>1726</v>
      </c>
    </row>
    <row r="1532" spans="1:3">
      <c r="A1532" t="s">
        <v>1727</v>
      </c>
      <c r="B1532">
        <v>0</v>
      </c>
      <c r="C1532" t="s">
        <v>1728</v>
      </c>
    </row>
    <row r="1533" spans="1:3">
      <c r="A1533" t="s">
        <v>1729</v>
      </c>
      <c r="B1533">
        <v>0</v>
      </c>
      <c r="C1533" t="s">
        <v>1730</v>
      </c>
    </row>
    <row r="1534" spans="1:3">
      <c r="A1534" t="s">
        <v>1731</v>
      </c>
      <c r="B1534">
        <v>0</v>
      </c>
      <c r="C1534" t="s">
        <v>1732</v>
      </c>
    </row>
    <row r="1535" spans="1:3">
      <c r="A1535" t="s">
        <v>1733</v>
      </c>
      <c r="B1535">
        <v>0</v>
      </c>
      <c r="C1535" t="s">
        <v>1734</v>
      </c>
    </row>
    <row r="1536" spans="1:3">
      <c r="A1536" t="s">
        <v>1735</v>
      </c>
      <c r="B1536">
        <v>0</v>
      </c>
      <c r="C1536" t="s">
        <v>1736</v>
      </c>
    </row>
    <row r="1537" spans="1:3">
      <c r="A1537" t="s">
        <v>1737</v>
      </c>
      <c r="B1537">
        <v>0</v>
      </c>
      <c r="C1537" t="s">
        <v>1738</v>
      </c>
    </row>
    <row r="1538" spans="1:3">
      <c r="A1538" t="s">
        <v>1739</v>
      </c>
      <c r="B1538">
        <v>0</v>
      </c>
      <c r="C1538" t="s">
        <v>1740</v>
      </c>
    </row>
    <row r="1539" spans="1:3">
      <c r="A1539" t="s">
        <v>1741</v>
      </c>
      <c r="B1539">
        <v>0</v>
      </c>
      <c r="C1539" t="s">
        <v>1742</v>
      </c>
    </row>
    <row r="1540" spans="1:3">
      <c r="A1540" t="s">
        <v>1743</v>
      </c>
      <c r="B1540">
        <v>0</v>
      </c>
      <c r="C1540" t="s">
        <v>1744</v>
      </c>
    </row>
    <row r="1541" spans="1:3">
      <c r="A1541" t="s">
        <v>1745</v>
      </c>
      <c r="B1541">
        <v>0</v>
      </c>
      <c r="C1541" t="s">
        <v>1746</v>
      </c>
    </row>
    <row r="1542" spans="1:3">
      <c r="A1542" t="s">
        <v>1747</v>
      </c>
      <c r="B1542">
        <v>0</v>
      </c>
      <c r="C1542" t="s">
        <v>1748</v>
      </c>
    </row>
    <row r="1543" spans="1:3">
      <c r="A1543" t="s">
        <v>1749</v>
      </c>
      <c r="B1543">
        <v>0</v>
      </c>
      <c r="C1543" t="s">
        <v>1750</v>
      </c>
    </row>
    <row r="1544" spans="1:3">
      <c r="A1544" t="s">
        <v>1751</v>
      </c>
      <c r="B1544">
        <v>0</v>
      </c>
      <c r="C1544" t="s">
        <v>1752</v>
      </c>
    </row>
    <row r="1545" spans="1:3">
      <c r="A1545" t="s">
        <v>1753</v>
      </c>
      <c r="B1545">
        <v>0</v>
      </c>
      <c r="C1545" t="s">
        <v>1754</v>
      </c>
    </row>
    <row r="1546" spans="1:3">
      <c r="A1546" t="s">
        <v>1755</v>
      </c>
      <c r="B1546">
        <v>0</v>
      </c>
      <c r="C1546" t="s">
        <v>1756</v>
      </c>
    </row>
    <row r="1547" spans="1:3">
      <c r="A1547" t="s">
        <v>1757</v>
      </c>
      <c r="B1547">
        <v>0</v>
      </c>
      <c r="C1547" t="s">
        <v>1758</v>
      </c>
    </row>
    <row r="1548" spans="1:3">
      <c r="A1548" t="s">
        <v>1759</v>
      </c>
      <c r="B1548">
        <v>0</v>
      </c>
      <c r="C1548" t="s">
        <v>1760</v>
      </c>
    </row>
    <row r="1549" spans="1:3">
      <c r="A1549" t="s">
        <v>1761</v>
      </c>
      <c r="B1549">
        <v>0</v>
      </c>
      <c r="C1549" t="s">
        <v>1762</v>
      </c>
    </row>
    <row r="1550" spans="1:3">
      <c r="A1550" t="s">
        <v>1763</v>
      </c>
      <c r="B1550">
        <v>0</v>
      </c>
      <c r="C1550" t="s">
        <v>1764</v>
      </c>
    </row>
    <row r="1551" spans="1:3">
      <c r="A1551" t="s">
        <v>1765</v>
      </c>
      <c r="B1551">
        <v>0</v>
      </c>
      <c r="C1551" t="s">
        <v>1766</v>
      </c>
    </row>
    <row r="1552" spans="1:3">
      <c r="A1552" t="s">
        <v>1767</v>
      </c>
      <c r="B1552">
        <v>0</v>
      </c>
      <c r="C1552" t="s">
        <v>1768</v>
      </c>
    </row>
    <row r="1553" spans="1:3">
      <c r="A1553" t="s">
        <v>1769</v>
      </c>
      <c r="B1553">
        <v>0</v>
      </c>
      <c r="C1553" t="s">
        <v>1770</v>
      </c>
    </row>
    <row r="1554" spans="1:3">
      <c r="A1554" t="s">
        <v>1771</v>
      </c>
      <c r="B1554">
        <v>0</v>
      </c>
      <c r="C1554" t="s">
        <v>1772</v>
      </c>
    </row>
    <row r="1555" spans="1:3">
      <c r="A1555" t="s">
        <v>1773</v>
      </c>
      <c r="B1555">
        <v>0</v>
      </c>
      <c r="C1555" t="s">
        <v>1774</v>
      </c>
    </row>
    <row r="1556" spans="1:3">
      <c r="A1556" t="s">
        <v>1775</v>
      </c>
      <c r="B1556">
        <v>0</v>
      </c>
      <c r="C1556" t="s">
        <v>1776</v>
      </c>
    </row>
    <row r="1557" spans="1:3">
      <c r="A1557" t="s">
        <v>1777</v>
      </c>
      <c r="B1557">
        <v>0</v>
      </c>
      <c r="C1557" t="s">
        <v>1778</v>
      </c>
    </row>
    <row r="1558" spans="1:3">
      <c r="A1558" t="s">
        <v>1779</v>
      </c>
      <c r="B1558">
        <v>0</v>
      </c>
      <c r="C1558" t="s">
        <v>1780</v>
      </c>
    </row>
    <row r="1559" spans="1:3">
      <c r="A1559" t="s">
        <v>1781</v>
      </c>
      <c r="B1559">
        <v>0</v>
      </c>
      <c r="C1559" t="s">
        <v>1782</v>
      </c>
    </row>
    <row r="1560" spans="1:3">
      <c r="A1560" t="s">
        <v>1783</v>
      </c>
      <c r="B1560">
        <v>0</v>
      </c>
      <c r="C1560" t="s">
        <v>1784</v>
      </c>
    </row>
    <row r="1561" spans="1:3">
      <c r="A1561" t="s">
        <v>1785</v>
      </c>
      <c r="B1561">
        <v>0</v>
      </c>
      <c r="C1561" t="s">
        <v>1786</v>
      </c>
    </row>
    <row r="1562" spans="1:3">
      <c r="A1562" t="s">
        <v>1787</v>
      </c>
      <c r="B1562">
        <v>0</v>
      </c>
      <c r="C1562" t="s">
        <v>1788</v>
      </c>
    </row>
    <row r="1563" spans="1:3">
      <c r="A1563" t="s">
        <v>1789</v>
      </c>
      <c r="B1563">
        <v>0</v>
      </c>
      <c r="C1563" t="s">
        <v>1790</v>
      </c>
    </row>
    <row r="1564" spans="1:3">
      <c r="A1564" t="s">
        <v>1791</v>
      </c>
      <c r="B1564">
        <v>0</v>
      </c>
      <c r="C1564" t="s">
        <v>1792</v>
      </c>
    </row>
    <row r="1565" spans="1:3">
      <c r="A1565" t="s">
        <v>1793</v>
      </c>
      <c r="B1565">
        <v>0</v>
      </c>
      <c r="C1565" t="s">
        <v>1794</v>
      </c>
    </row>
    <row r="1566" spans="1:3">
      <c r="A1566" t="s">
        <v>1795</v>
      </c>
      <c r="B1566">
        <v>0</v>
      </c>
      <c r="C1566" t="s">
        <v>1796</v>
      </c>
    </row>
    <row r="1567" spans="1:3">
      <c r="A1567" t="s">
        <v>1797</v>
      </c>
      <c r="B1567">
        <v>0</v>
      </c>
      <c r="C1567" t="s">
        <v>1798</v>
      </c>
    </row>
    <row r="1568" spans="1:3">
      <c r="A1568" t="s">
        <v>1799</v>
      </c>
      <c r="B1568">
        <v>0</v>
      </c>
      <c r="C1568" t="s">
        <v>1800</v>
      </c>
    </row>
    <row r="1569" spans="1:3">
      <c r="A1569" t="s">
        <v>1801</v>
      </c>
      <c r="B1569">
        <v>0</v>
      </c>
      <c r="C1569" t="s">
        <v>1802</v>
      </c>
    </row>
    <row r="1570" spans="1:3">
      <c r="A1570" t="s">
        <v>1803</v>
      </c>
      <c r="B1570">
        <v>0</v>
      </c>
      <c r="C1570" t="s">
        <v>1804</v>
      </c>
    </row>
    <row r="1571" spans="1:3">
      <c r="A1571" t="s">
        <v>1805</v>
      </c>
      <c r="B1571">
        <v>0</v>
      </c>
      <c r="C1571" t="s">
        <v>1806</v>
      </c>
    </row>
    <row r="1572" spans="1:3">
      <c r="A1572" t="s">
        <v>1807</v>
      </c>
      <c r="B1572">
        <v>0</v>
      </c>
      <c r="C1572" t="s">
        <v>1808</v>
      </c>
    </row>
    <row r="1573" spans="1:3">
      <c r="A1573" t="s">
        <v>1809</v>
      </c>
      <c r="B1573">
        <v>0</v>
      </c>
      <c r="C1573" t="s">
        <v>1810</v>
      </c>
    </row>
    <row r="1574" spans="1:3">
      <c r="A1574" t="s">
        <v>1811</v>
      </c>
      <c r="B1574">
        <v>0</v>
      </c>
      <c r="C1574" t="s">
        <v>1812</v>
      </c>
    </row>
    <row r="1575" spans="1:3">
      <c r="A1575" t="s">
        <v>1813</v>
      </c>
      <c r="B1575">
        <v>0</v>
      </c>
      <c r="C1575" t="s">
        <v>1814</v>
      </c>
    </row>
    <row r="1576" spans="1:3">
      <c r="A1576" t="s">
        <v>1815</v>
      </c>
      <c r="B1576">
        <v>0</v>
      </c>
      <c r="C1576" t="s">
        <v>1816</v>
      </c>
    </row>
    <row r="1577" spans="1:3">
      <c r="A1577" t="s">
        <v>1817</v>
      </c>
      <c r="B1577">
        <v>0</v>
      </c>
      <c r="C1577" t="s">
        <v>1818</v>
      </c>
    </row>
    <row r="1578" spans="1:3">
      <c r="A1578" t="s">
        <v>1819</v>
      </c>
      <c r="B1578">
        <v>0</v>
      </c>
      <c r="C1578" t="s">
        <v>1820</v>
      </c>
    </row>
    <row r="1579" spans="1:3">
      <c r="A1579" t="s">
        <v>1821</v>
      </c>
      <c r="B1579">
        <v>0</v>
      </c>
      <c r="C1579" t="s">
        <v>1822</v>
      </c>
    </row>
    <row r="1580" spans="1:3">
      <c r="A1580" t="s">
        <v>1823</v>
      </c>
      <c r="B1580">
        <v>0</v>
      </c>
      <c r="C1580" t="s">
        <v>1824</v>
      </c>
    </row>
    <row r="1581" spans="1:3">
      <c r="A1581" t="s">
        <v>1825</v>
      </c>
      <c r="B1581">
        <v>0</v>
      </c>
      <c r="C1581" t="s">
        <v>1826</v>
      </c>
    </row>
    <row r="1582" spans="1:3">
      <c r="A1582" t="s">
        <v>1827</v>
      </c>
      <c r="B1582">
        <v>0</v>
      </c>
      <c r="C1582" t="s">
        <v>1828</v>
      </c>
    </row>
    <row r="1583" spans="1:3">
      <c r="A1583" t="s">
        <v>1829</v>
      </c>
      <c r="B1583">
        <v>0</v>
      </c>
      <c r="C1583" t="s">
        <v>1830</v>
      </c>
    </row>
    <row r="1584" spans="1:3">
      <c r="A1584" t="s">
        <v>1831</v>
      </c>
      <c r="B1584">
        <v>0</v>
      </c>
      <c r="C1584" t="s">
        <v>1832</v>
      </c>
    </row>
    <row r="1585" spans="1:3">
      <c r="A1585" t="s">
        <v>1833</v>
      </c>
      <c r="B1585">
        <v>0</v>
      </c>
      <c r="C1585" t="s">
        <v>1834</v>
      </c>
    </row>
    <row r="1586" spans="1:3">
      <c r="A1586" t="s">
        <v>1835</v>
      </c>
      <c r="B1586">
        <v>0</v>
      </c>
      <c r="C1586" t="s">
        <v>1836</v>
      </c>
    </row>
    <row r="1587" spans="1:3">
      <c r="A1587" t="s">
        <v>1837</v>
      </c>
      <c r="B1587">
        <v>0</v>
      </c>
      <c r="C1587" t="s">
        <v>1838</v>
      </c>
    </row>
    <row r="1588" spans="1:3">
      <c r="A1588" t="s">
        <v>1839</v>
      </c>
      <c r="B1588">
        <v>0</v>
      </c>
      <c r="C1588" t="s">
        <v>1840</v>
      </c>
    </row>
    <row r="1589" spans="1:3">
      <c r="A1589" t="s">
        <v>1841</v>
      </c>
      <c r="B1589">
        <v>0</v>
      </c>
      <c r="C1589" t="s">
        <v>1842</v>
      </c>
    </row>
    <row r="1590" spans="1:3">
      <c r="A1590" t="s">
        <v>1843</v>
      </c>
      <c r="B1590">
        <v>0</v>
      </c>
      <c r="C1590" t="s">
        <v>1844</v>
      </c>
    </row>
    <row r="1591" spans="1:3">
      <c r="A1591" t="s">
        <v>1845</v>
      </c>
      <c r="B1591">
        <v>0</v>
      </c>
      <c r="C1591" t="s">
        <v>1846</v>
      </c>
    </row>
    <row r="1592" spans="1:3">
      <c r="A1592" t="s">
        <v>1847</v>
      </c>
      <c r="B1592">
        <v>0</v>
      </c>
      <c r="C1592" t="s">
        <v>1848</v>
      </c>
    </row>
    <row r="1593" spans="1:3">
      <c r="A1593" t="s">
        <v>1849</v>
      </c>
      <c r="B1593">
        <v>0</v>
      </c>
      <c r="C1593" t="s">
        <v>1850</v>
      </c>
    </row>
    <row r="1594" spans="1:3">
      <c r="A1594" t="s">
        <v>1851</v>
      </c>
      <c r="B1594">
        <v>0</v>
      </c>
      <c r="C1594" t="s">
        <v>1852</v>
      </c>
    </row>
    <row r="1595" spans="1:3">
      <c r="A1595" t="s">
        <v>1853</v>
      </c>
      <c r="B1595">
        <v>0</v>
      </c>
      <c r="C1595" t="s">
        <v>1854</v>
      </c>
    </row>
    <row r="1596" spans="1:3">
      <c r="A1596" t="s">
        <v>1855</v>
      </c>
      <c r="B1596">
        <v>0</v>
      </c>
      <c r="C1596" t="s">
        <v>1856</v>
      </c>
    </row>
    <row r="1597" spans="1:3">
      <c r="A1597" t="s">
        <v>1857</v>
      </c>
      <c r="B1597">
        <v>0</v>
      </c>
      <c r="C1597" t="s">
        <v>1858</v>
      </c>
    </row>
    <row r="1598" spans="1:3">
      <c r="A1598" t="s">
        <v>1859</v>
      </c>
      <c r="B1598">
        <v>0</v>
      </c>
      <c r="C1598" t="s">
        <v>1860</v>
      </c>
    </row>
    <row r="1599" spans="1:3">
      <c r="A1599" t="s">
        <v>1861</v>
      </c>
      <c r="B1599">
        <v>0</v>
      </c>
      <c r="C1599" t="s">
        <v>1862</v>
      </c>
    </row>
    <row r="1600" spans="1:3">
      <c r="A1600" t="s">
        <v>1863</v>
      </c>
      <c r="B1600">
        <v>0</v>
      </c>
      <c r="C1600" t="s">
        <v>1864</v>
      </c>
    </row>
    <row r="1601" spans="1:3">
      <c r="A1601" t="s">
        <v>1865</v>
      </c>
      <c r="B1601">
        <v>0</v>
      </c>
      <c r="C1601" t="s">
        <v>1866</v>
      </c>
    </row>
    <row r="1602" spans="1:3">
      <c r="A1602" t="s">
        <v>1867</v>
      </c>
      <c r="B1602">
        <v>0</v>
      </c>
      <c r="C1602" t="s">
        <v>1868</v>
      </c>
    </row>
    <row r="1603" spans="1:3">
      <c r="A1603" t="s">
        <v>1869</v>
      </c>
      <c r="B1603">
        <v>0</v>
      </c>
      <c r="C1603" t="s">
        <v>1870</v>
      </c>
    </row>
    <row r="1604" spans="1:3">
      <c r="A1604" t="s">
        <v>1871</v>
      </c>
      <c r="B1604">
        <v>0</v>
      </c>
      <c r="C1604" t="s">
        <v>1872</v>
      </c>
    </row>
    <row r="1605" spans="1:3">
      <c r="A1605" t="s">
        <v>1873</v>
      </c>
      <c r="B1605">
        <v>0</v>
      </c>
      <c r="C1605" t="s">
        <v>1874</v>
      </c>
    </row>
    <row r="1606" spans="1:3">
      <c r="A1606" t="s">
        <v>1875</v>
      </c>
      <c r="B1606">
        <v>0</v>
      </c>
      <c r="C1606" t="s">
        <v>1876</v>
      </c>
    </row>
    <row r="1607" spans="1:3">
      <c r="A1607" t="s">
        <v>1877</v>
      </c>
      <c r="B1607">
        <v>0</v>
      </c>
      <c r="C1607" t="s">
        <v>1878</v>
      </c>
    </row>
    <row r="1608" spans="1:3">
      <c r="A1608" t="s">
        <v>1879</v>
      </c>
      <c r="B1608">
        <v>0</v>
      </c>
      <c r="C1608" t="s">
        <v>1880</v>
      </c>
    </row>
    <row r="1609" spans="1:3">
      <c r="A1609" t="s">
        <v>1881</v>
      </c>
      <c r="B1609">
        <v>0</v>
      </c>
      <c r="C1609" t="s">
        <v>1882</v>
      </c>
    </row>
    <row r="1610" spans="1:3">
      <c r="A1610" t="s">
        <v>1883</v>
      </c>
      <c r="B1610">
        <v>0</v>
      </c>
      <c r="C1610" t="s">
        <v>1884</v>
      </c>
    </row>
    <row r="1611" spans="1:3">
      <c r="A1611" t="s">
        <v>1885</v>
      </c>
      <c r="B1611">
        <v>0</v>
      </c>
      <c r="C1611" t="s">
        <v>1886</v>
      </c>
    </row>
    <row r="1612" spans="1:3">
      <c r="A1612" t="s">
        <v>1887</v>
      </c>
      <c r="B1612">
        <v>0</v>
      </c>
      <c r="C1612" t="s">
        <v>1888</v>
      </c>
    </row>
    <row r="1613" spans="1:3">
      <c r="A1613" t="s">
        <v>1889</v>
      </c>
      <c r="B1613">
        <v>0</v>
      </c>
      <c r="C1613" t="s">
        <v>1890</v>
      </c>
    </row>
    <row r="1614" spans="1:3">
      <c r="A1614" t="s">
        <v>1891</v>
      </c>
      <c r="B1614">
        <v>0</v>
      </c>
      <c r="C1614" t="s">
        <v>1892</v>
      </c>
    </row>
    <row r="1615" spans="1:3">
      <c r="A1615" t="s">
        <v>1893</v>
      </c>
      <c r="B1615">
        <v>0</v>
      </c>
      <c r="C1615" t="s">
        <v>1894</v>
      </c>
    </row>
    <row r="1616" spans="1:3">
      <c r="A1616" t="s">
        <v>1895</v>
      </c>
      <c r="B1616">
        <v>0</v>
      </c>
      <c r="C1616" t="s">
        <v>1896</v>
      </c>
    </row>
    <row r="1617" spans="1:3">
      <c r="A1617" t="s">
        <v>1897</v>
      </c>
      <c r="B1617">
        <v>0</v>
      </c>
      <c r="C1617" t="s">
        <v>1898</v>
      </c>
    </row>
    <row r="1618" spans="1:3">
      <c r="A1618" t="s">
        <v>1899</v>
      </c>
      <c r="B1618">
        <v>0</v>
      </c>
      <c r="C1618" t="s">
        <v>1900</v>
      </c>
    </row>
    <row r="1619" spans="1:3">
      <c r="A1619" t="s">
        <v>1901</v>
      </c>
      <c r="B1619">
        <v>0</v>
      </c>
      <c r="C1619" t="s">
        <v>1902</v>
      </c>
    </row>
    <row r="1620" spans="1:3">
      <c r="A1620" t="s">
        <v>1903</v>
      </c>
      <c r="B1620">
        <v>0</v>
      </c>
      <c r="C1620" t="s">
        <v>1904</v>
      </c>
    </row>
    <row r="1621" spans="1:3">
      <c r="A1621" t="s">
        <v>1905</v>
      </c>
      <c r="B1621">
        <v>0</v>
      </c>
      <c r="C1621" t="s">
        <v>1906</v>
      </c>
    </row>
    <row r="1622" spans="1:3">
      <c r="A1622" t="s">
        <v>1907</v>
      </c>
      <c r="B1622">
        <v>0</v>
      </c>
      <c r="C1622" t="s">
        <v>1908</v>
      </c>
    </row>
    <row r="1623" spans="1:3">
      <c r="A1623" t="s">
        <v>1909</v>
      </c>
      <c r="B1623">
        <v>0</v>
      </c>
      <c r="C1623" t="s">
        <v>1910</v>
      </c>
    </row>
    <row r="1624" spans="1:3">
      <c r="A1624" t="s">
        <v>1911</v>
      </c>
      <c r="B1624">
        <v>0</v>
      </c>
      <c r="C1624" t="s">
        <v>1912</v>
      </c>
    </row>
    <row r="1625" spans="1:3">
      <c r="A1625" t="s">
        <v>1913</v>
      </c>
      <c r="B1625">
        <v>0</v>
      </c>
      <c r="C1625" t="s">
        <v>1914</v>
      </c>
    </row>
    <row r="1626" spans="1:3">
      <c r="A1626" t="s">
        <v>1915</v>
      </c>
      <c r="B1626">
        <v>0</v>
      </c>
      <c r="C1626" t="s">
        <v>1916</v>
      </c>
    </row>
    <row r="1627" spans="1:3">
      <c r="A1627" t="s">
        <v>1917</v>
      </c>
      <c r="B1627">
        <v>0</v>
      </c>
      <c r="C1627" t="s">
        <v>1918</v>
      </c>
    </row>
    <row r="1628" spans="1:3">
      <c r="A1628" t="s">
        <v>1919</v>
      </c>
      <c r="B1628">
        <v>0</v>
      </c>
      <c r="C1628" t="s">
        <v>1920</v>
      </c>
    </row>
    <row r="1629" spans="1:3">
      <c r="A1629" t="s">
        <v>1921</v>
      </c>
      <c r="B1629">
        <v>0</v>
      </c>
      <c r="C1629" t="s">
        <v>1922</v>
      </c>
    </row>
    <row r="1630" spans="1:3">
      <c r="A1630" t="s">
        <v>1923</v>
      </c>
      <c r="B1630">
        <v>0</v>
      </c>
      <c r="C1630" t="s">
        <v>1924</v>
      </c>
    </row>
    <row r="1631" spans="1:3">
      <c r="A1631" t="s">
        <v>1925</v>
      </c>
      <c r="B1631">
        <v>0</v>
      </c>
      <c r="C1631" t="s">
        <v>1926</v>
      </c>
    </row>
    <row r="1632" spans="1:3">
      <c r="A1632" t="s">
        <v>1927</v>
      </c>
      <c r="B1632">
        <v>0</v>
      </c>
      <c r="C1632" t="s">
        <v>1928</v>
      </c>
    </row>
    <row r="1633" spans="1:3">
      <c r="A1633" t="s">
        <v>1929</v>
      </c>
      <c r="B1633">
        <v>0</v>
      </c>
      <c r="C1633" t="s">
        <v>1930</v>
      </c>
    </row>
    <row r="1634" spans="1:3">
      <c r="A1634" t="s">
        <v>1931</v>
      </c>
      <c r="B1634">
        <v>0</v>
      </c>
      <c r="C1634" t="s">
        <v>1932</v>
      </c>
    </row>
    <row r="1635" spans="1:3">
      <c r="A1635" t="s">
        <v>1933</v>
      </c>
      <c r="B1635">
        <v>0</v>
      </c>
      <c r="C1635" t="s">
        <v>1934</v>
      </c>
    </row>
    <row r="1636" spans="1:3">
      <c r="A1636" t="s">
        <v>1935</v>
      </c>
      <c r="B1636">
        <v>0</v>
      </c>
      <c r="C1636" t="s">
        <v>1936</v>
      </c>
    </row>
    <row r="1637" spans="1:3">
      <c r="A1637" t="s">
        <v>1937</v>
      </c>
      <c r="B1637">
        <v>0</v>
      </c>
      <c r="C1637" t="s">
        <v>1938</v>
      </c>
    </row>
    <row r="1638" spans="1:3">
      <c r="A1638" t="s">
        <v>1939</v>
      </c>
      <c r="B1638">
        <v>0</v>
      </c>
      <c r="C1638" t="s">
        <v>1940</v>
      </c>
    </row>
    <row r="1639" spans="1:3">
      <c r="A1639" t="s">
        <v>1941</v>
      </c>
      <c r="B1639">
        <v>0</v>
      </c>
      <c r="C1639" t="s">
        <v>1942</v>
      </c>
    </row>
    <row r="1640" spans="1:3">
      <c r="A1640" t="s">
        <v>1943</v>
      </c>
      <c r="B1640">
        <v>0</v>
      </c>
      <c r="C1640" t="s">
        <v>1944</v>
      </c>
    </row>
    <row r="1641" spans="1:3">
      <c r="A1641" t="s">
        <v>1945</v>
      </c>
      <c r="B1641">
        <v>0</v>
      </c>
      <c r="C1641" t="s">
        <v>1946</v>
      </c>
    </row>
    <row r="1642" spans="1:3">
      <c r="A1642" t="s">
        <v>1947</v>
      </c>
      <c r="B1642">
        <v>0</v>
      </c>
      <c r="C1642" t="s">
        <v>1948</v>
      </c>
    </row>
    <row r="1643" spans="1:3">
      <c r="A1643" t="s">
        <v>1949</v>
      </c>
      <c r="B1643">
        <v>0</v>
      </c>
      <c r="C1643" t="s">
        <v>1950</v>
      </c>
    </row>
    <row r="1644" spans="1:3">
      <c r="A1644" t="s">
        <v>1951</v>
      </c>
      <c r="B1644">
        <v>0</v>
      </c>
      <c r="C1644" t="s">
        <v>1952</v>
      </c>
    </row>
    <row r="1645" spans="1:3">
      <c r="A1645" t="s">
        <v>1953</v>
      </c>
      <c r="B1645">
        <v>0</v>
      </c>
      <c r="C1645" t="s">
        <v>1954</v>
      </c>
    </row>
    <row r="1646" spans="1:3">
      <c r="A1646" t="s">
        <v>1955</v>
      </c>
      <c r="B1646">
        <v>0</v>
      </c>
      <c r="C1646" t="s">
        <v>1956</v>
      </c>
    </row>
    <row r="1647" spans="1:3">
      <c r="A1647" t="s">
        <v>1957</v>
      </c>
      <c r="B1647">
        <v>0</v>
      </c>
      <c r="C1647" t="s">
        <v>1958</v>
      </c>
    </row>
    <row r="1648" spans="1:3">
      <c r="A1648" t="s">
        <v>1959</v>
      </c>
      <c r="B1648">
        <v>0</v>
      </c>
      <c r="C1648" t="s">
        <v>1960</v>
      </c>
    </row>
    <row r="1649" spans="1:3">
      <c r="A1649" t="s">
        <v>1961</v>
      </c>
      <c r="B1649">
        <v>0</v>
      </c>
      <c r="C1649" t="s">
        <v>1962</v>
      </c>
    </row>
    <row r="1650" spans="1:3">
      <c r="A1650" t="s">
        <v>1963</v>
      </c>
      <c r="B1650">
        <v>0</v>
      </c>
      <c r="C1650" t="s">
        <v>1964</v>
      </c>
    </row>
    <row r="1651" spans="1:3">
      <c r="A1651" t="s">
        <v>1965</v>
      </c>
      <c r="B1651">
        <v>0</v>
      </c>
      <c r="C1651" t="s">
        <v>1966</v>
      </c>
    </row>
    <row r="1652" spans="1:3">
      <c r="A1652" t="s">
        <v>1967</v>
      </c>
      <c r="B1652">
        <v>0</v>
      </c>
      <c r="C1652" t="s">
        <v>1968</v>
      </c>
    </row>
    <row r="1653" spans="1:3">
      <c r="A1653" t="s">
        <v>1969</v>
      </c>
      <c r="B1653">
        <v>0</v>
      </c>
      <c r="C1653" t="s">
        <v>1970</v>
      </c>
    </row>
    <row r="1654" spans="1:3">
      <c r="A1654" t="s">
        <v>1971</v>
      </c>
      <c r="B1654">
        <v>0</v>
      </c>
      <c r="C1654" t="s">
        <v>1972</v>
      </c>
    </row>
    <row r="1655" spans="1:3">
      <c r="A1655" t="s">
        <v>1973</v>
      </c>
      <c r="B1655">
        <v>0</v>
      </c>
      <c r="C1655" t="s">
        <v>1974</v>
      </c>
    </row>
    <row r="1656" spans="1:3">
      <c r="A1656" t="s">
        <v>1975</v>
      </c>
      <c r="B1656">
        <v>0</v>
      </c>
      <c r="C1656" t="s">
        <v>1976</v>
      </c>
    </row>
    <row r="1657" spans="1:3">
      <c r="A1657" t="s">
        <v>1977</v>
      </c>
      <c r="B1657">
        <v>0</v>
      </c>
      <c r="C1657" t="s">
        <v>1978</v>
      </c>
    </row>
    <row r="1658" spans="1:3">
      <c r="A1658" t="s">
        <v>1979</v>
      </c>
      <c r="B1658">
        <v>0</v>
      </c>
      <c r="C1658" t="s">
        <v>1980</v>
      </c>
    </row>
    <row r="1659" spans="1:3">
      <c r="A1659" t="s">
        <v>1981</v>
      </c>
      <c r="B1659">
        <v>0</v>
      </c>
      <c r="C1659" t="s">
        <v>1982</v>
      </c>
    </row>
    <row r="1660" spans="1:3">
      <c r="A1660" t="s">
        <v>1983</v>
      </c>
      <c r="B1660">
        <v>0</v>
      </c>
      <c r="C1660" t="s">
        <v>1984</v>
      </c>
    </row>
    <row r="1661" spans="1:3">
      <c r="A1661" t="s">
        <v>1985</v>
      </c>
      <c r="B1661">
        <v>0</v>
      </c>
      <c r="C1661" t="s">
        <v>1986</v>
      </c>
    </row>
    <row r="1662" spans="1:3">
      <c r="A1662" t="s">
        <v>1987</v>
      </c>
      <c r="B1662">
        <v>0</v>
      </c>
      <c r="C1662" t="s">
        <v>1988</v>
      </c>
    </row>
    <row r="1663" spans="1:3">
      <c r="A1663" t="s">
        <v>1989</v>
      </c>
      <c r="B1663">
        <v>0</v>
      </c>
      <c r="C1663" t="s">
        <v>1990</v>
      </c>
    </row>
    <row r="1664" spans="1:3">
      <c r="A1664" t="s">
        <v>1991</v>
      </c>
      <c r="B1664">
        <v>0</v>
      </c>
      <c r="C1664" t="s">
        <v>1992</v>
      </c>
    </row>
    <row r="1665" spans="1:3">
      <c r="A1665" t="s">
        <v>1993</v>
      </c>
      <c r="B1665">
        <v>0</v>
      </c>
      <c r="C1665" t="s">
        <v>1994</v>
      </c>
    </row>
    <row r="1666" spans="1:3">
      <c r="A1666" t="s">
        <v>1995</v>
      </c>
      <c r="B1666">
        <v>0</v>
      </c>
      <c r="C1666" t="s">
        <v>1996</v>
      </c>
    </row>
    <row r="1667" spans="1:3">
      <c r="A1667" t="s">
        <v>1997</v>
      </c>
      <c r="B1667">
        <v>0</v>
      </c>
      <c r="C1667" t="s">
        <v>1998</v>
      </c>
    </row>
    <row r="1668" spans="1:3">
      <c r="A1668" t="s">
        <v>1999</v>
      </c>
      <c r="B1668">
        <v>0</v>
      </c>
      <c r="C1668" t="s">
        <v>2000</v>
      </c>
    </row>
    <row r="1669" spans="1:3">
      <c r="A1669" t="s">
        <v>2001</v>
      </c>
      <c r="B1669">
        <v>0</v>
      </c>
      <c r="C1669" t="s">
        <v>2002</v>
      </c>
    </row>
    <row r="1670" spans="1:3">
      <c r="A1670" t="s">
        <v>2003</v>
      </c>
      <c r="B1670">
        <v>0</v>
      </c>
      <c r="C1670" t="s">
        <v>2004</v>
      </c>
    </row>
    <row r="1671" spans="1:3">
      <c r="A1671" t="s">
        <v>2005</v>
      </c>
      <c r="B1671">
        <v>0</v>
      </c>
      <c r="C1671" t="s">
        <v>2006</v>
      </c>
    </row>
    <row r="1672" spans="1:3">
      <c r="A1672" t="s">
        <v>2007</v>
      </c>
      <c r="B1672">
        <v>0</v>
      </c>
      <c r="C1672" t="s">
        <v>2008</v>
      </c>
    </row>
    <row r="1673" spans="1:3">
      <c r="A1673" t="s">
        <v>2009</v>
      </c>
      <c r="B1673">
        <v>0</v>
      </c>
      <c r="C1673" t="s">
        <v>2010</v>
      </c>
    </row>
    <row r="1674" spans="1:3">
      <c r="A1674" t="s">
        <v>2011</v>
      </c>
      <c r="B1674">
        <v>0</v>
      </c>
      <c r="C1674" t="s">
        <v>2012</v>
      </c>
    </row>
    <row r="1675" spans="1:3">
      <c r="A1675" t="s">
        <v>2013</v>
      </c>
      <c r="B1675">
        <v>0</v>
      </c>
      <c r="C1675" t="s">
        <v>2014</v>
      </c>
    </row>
    <row r="1676" spans="1:3">
      <c r="A1676" t="s">
        <v>2015</v>
      </c>
      <c r="B1676">
        <v>0</v>
      </c>
      <c r="C1676" t="s">
        <v>2016</v>
      </c>
    </row>
    <row r="1677" spans="1:3">
      <c r="A1677" t="s">
        <v>2017</v>
      </c>
      <c r="B1677">
        <v>0</v>
      </c>
      <c r="C1677" t="s">
        <v>2018</v>
      </c>
    </row>
    <row r="1678" spans="1:3">
      <c r="A1678" t="s">
        <v>2019</v>
      </c>
      <c r="B1678">
        <v>0</v>
      </c>
      <c r="C1678" t="s">
        <v>2020</v>
      </c>
    </row>
    <row r="1679" spans="1:3">
      <c r="A1679" t="s">
        <v>2021</v>
      </c>
      <c r="B1679">
        <v>0</v>
      </c>
      <c r="C1679" t="s">
        <v>2022</v>
      </c>
    </row>
    <row r="1680" spans="1:3">
      <c r="A1680" t="s">
        <v>2023</v>
      </c>
      <c r="B1680">
        <v>0</v>
      </c>
      <c r="C1680" t="s">
        <v>2024</v>
      </c>
    </row>
    <row r="1681" spans="1:3">
      <c r="A1681" t="s">
        <v>2025</v>
      </c>
      <c r="B1681">
        <v>0</v>
      </c>
      <c r="C1681" t="s">
        <v>2026</v>
      </c>
    </row>
    <row r="1682" spans="1:3">
      <c r="A1682" t="s">
        <v>2027</v>
      </c>
      <c r="B1682">
        <v>0</v>
      </c>
      <c r="C1682" t="s">
        <v>2028</v>
      </c>
    </row>
    <row r="1683" spans="1:3">
      <c r="A1683" t="s">
        <v>2029</v>
      </c>
      <c r="B1683">
        <v>0</v>
      </c>
      <c r="C1683" t="s">
        <v>2030</v>
      </c>
    </row>
    <row r="1684" spans="1:3">
      <c r="A1684" t="s">
        <v>2031</v>
      </c>
      <c r="B1684">
        <v>0</v>
      </c>
      <c r="C1684" t="s">
        <v>2032</v>
      </c>
    </row>
    <row r="1685" spans="1:3">
      <c r="A1685" t="s">
        <v>2033</v>
      </c>
      <c r="B1685">
        <v>0</v>
      </c>
      <c r="C1685" t="s">
        <v>2034</v>
      </c>
    </row>
    <row r="1686" spans="1:3">
      <c r="A1686" t="s">
        <v>2035</v>
      </c>
      <c r="B1686">
        <v>0</v>
      </c>
      <c r="C1686" t="s">
        <v>2036</v>
      </c>
    </row>
    <row r="1687" spans="1:3">
      <c r="A1687" t="s">
        <v>2037</v>
      </c>
      <c r="B1687">
        <v>0</v>
      </c>
      <c r="C1687" t="s">
        <v>2038</v>
      </c>
    </row>
    <row r="1688" spans="1:3">
      <c r="A1688" t="s">
        <v>2039</v>
      </c>
      <c r="B1688">
        <v>0</v>
      </c>
      <c r="C1688" t="s">
        <v>2040</v>
      </c>
    </row>
    <row r="1689" spans="1:3">
      <c r="A1689" t="s">
        <v>2041</v>
      </c>
      <c r="B1689">
        <v>0</v>
      </c>
      <c r="C1689" t="s">
        <v>2042</v>
      </c>
    </row>
    <row r="1690" spans="1:3">
      <c r="A1690" t="s">
        <v>2043</v>
      </c>
      <c r="B1690">
        <v>0</v>
      </c>
      <c r="C1690" t="s">
        <v>2044</v>
      </c>
    </row>
    <row r="1691" spans="1:3">
      <c r="A1691" t="s">
        <v>2045</v>
      </c>
      <c r="B1691">
        <v>0</v>
      </c>
      <c r="C1691" t="s">
        <v>2046</v>
      </c>
    </row>
    <row r="1692" spans="1:3">
      <c r="A1692" t="s">
        <v>2047</v>
      </c>
      <c r="B1692">
        <v>0</v>
      </c>
      <c r="C1692" t="s">
        <v>2048</v>
      </c>
    </row>
    <row r="1693" spans="1:3">
      <c r="A1693" t="s">
        <v>2049</v>
      </c>
      <c r="B1693">
        <v>0</v>
      </c>
      <c r="C1693" t="s">
        <v>2050</v>
      </c>
    </row>
    <row r="1694" spans="1:3">
      <c r="A1694" t="s">
        <v>2051</v>
      </c>
      <c r="B1694">
        <v>0</v>
      </c>
      <c r="C1694" t="s">
        <v>2052</v>
      </c>
    </row>
    <row r="1695" spans="1:3">
      <c r="A1695" t="s">
        <v>2053</v>
      </c>
      <c r="B1695">
        <v>0</v>
      </c>
      <c r="C1695" t="s">
        <v>2054</v>
      </c>
    </row>
    <row r="1696" spans="1:3">
      <c r="A1696" t="s">
        <v>2055</v>
      </c>
      <c r="B1696">
        <v>0</v>
      </c>
      <c r="C1696" t="s">
        <v>2056</v>
      </c>
    </row>
    <row r="1697" spans="1:3">
      <c r="A1697" t="s">
        <v>2057</v>
      </c>
      <c r="B1697">
        <v>0</v>
      </c>
      <c r="C1697" t="s">
        <v>2058</v>
      </c>
    </row>
    <row r="1698" spans="1:3">
      <c r="A1698" t="s">
        <v>2059</v>
      </c>
      <c r="B1698">
        <v>0</v>
      </c>
      <c r="C1698" t="s">
        <v>2060</v>
      </c>
    </row>
    <row r="1699" spans="1:3">
      <c r="A1699" t="s">
        <v>2061</v>
      </c>
      <c r="B1699">
        <v>0</v>
      </c>
      <c r="C1699" t="s">
        <v>2062</v>
      </c>
    </row>
    <row r="1700" spans="1:3">
      <c r="A1700" t="s">
        <v>2063</v>
      </c>
      <c r="B1700">
        <v>0</v>
      </c>
      <c r="C1700" t="s">
        <v>2064</v>
      </c>
    </row>
    <row r="1701" spans="1:3">
      <c r="A1701" t="s">
        <v>2065</v>
      </c>
      <c r="B1701">
        <v>0</v>
      </c>
      <c r="C1701" t="s">
        <v>2066</v>
      </c>
    </row>
    <row r="1702" spans="1:3">
      <c r="A1702" t="s">
        <v>2067</v>
      </c>
      <c r="B1702">
        <v>0</v>
      </c>
      <c r="C1702" t="s">
        <v>2068</v>
      </c>
    </row>
    <row r="1703" spans="1:3">
      <c r="A1703" t="s">
        <v>2069</v>
      </c>
      <c r="B1703">
        <v>0</v>
      </c>
      <c r="C1703" t="s">
        <v>2070</v>
      </c>
    </row>
    <row r="1704" spans="1:3">
      <c r="A1704" t="s">
        <v>2071</v>
      </c>
      <c r="B1704">
        <v>0</v>
      </c>
      <c r="C1704" t="s">
        <v>2072</v>
      </c>
    </row>
    <row r="1705" spans="1:3">
      <c r="A1705" t="s">
        <v>2073</v>
      </c>
      <c r="B1705">
        <v>0</v>
      </c>
      <c r="C1705" t="s">
        <v>2074</v>
      </c>
    </row>
    <row r="1706" spans="1:3">
      <c r="A1706" t="s">
        <v>2075</v>
      </c>
      <c r="B1706">
        <v>0</v>
      </c>
      <c r="C1706" t="s">
        <v>2076</v>
      </c>
    </row>
    <row r="1707" spans="1:3">
      <c r="A1707" t="s">
        <v>2077</v>
      </c>
      <c r="B1707">
        <v>0</v>
      </c>
      <c r="C1707" t="s">
        <v>2078</v>
      </c>
    </row>
    <row r="1708" spans="1:3">
      <c r="A1708" t="s">
        <v>2079</v>
      </c>
      <c r="B1708">
        <v>0</v>
      </c>
      <c r="C1708" t="s">
        <v>2080</v>
      </c>
    </row>
    <row r="1709" spans="1:3">
      <c r="A1709" t="s">
        <v>2081</v>
      </c>
      <c r="B1709">
        <v>0</v>
      </c>
      <c r="C1709" t="s">
        <v>2082</v>
      </c>
    </row>
    <row r="1710" spans="1:3">
      <c r="A1710" t="s">
        <v>2083</v>
      </c>
      <c r="B1710">
        <v>0</v>
      </c>
      <c r="C1710" t="s">
        <v>2084</v>
      </c>
    </row>
    <row r="1711" spans="1:3">
      <c r="A1711" t="s">
        <v>2085</v>
      </c>
      <c r="B1711">
        <v>0</v>
      </c>
      <c r="C1711" t="s">
        <v>2086</v>
      </c>
    </row>
    <row r="1712" spans="1:3">
      <c r="A1712" t="s">
        <v>2087</v>
      </c>
      <c r="B1712">
        <v>0</v>
      </c>
      <c r="C1712" t="s">
        <v>2088</v>
      </c>
    </row>
    <row r="1713" spans="1:3">
      <c r="A1713" t="s">
        <v>2089</v>
      </c>
      <c r="B1713">
        <v>0</v>
      </c>
      <c r="C1713" t="s">
        <v>2090</v>
      </c>
    </row>
    <row r="1714" spans="1:3">
      <c r="A1714" t="s">
        <v>2091</v>
      </c>
      <c r="B1714">
        <v>0</v>
      </c>
      <c r="C1714" t="s">
        <v>2092</v>
      </c>
    </row>
    <row r="1715" spans="1:3">
      <c r="A1715" t="s">
        <v>2093</v>
      </c>
      <c r="B1715">
        <v>0</v>
      </c>
      <c r="C1715" t="s">
        <v>2094</v>
      </c>
    </row>
    <row r="1716" spans="1:3">
      <c r="A1716" t="s">
        <v>2095</v>
      </c>
      <c r="B1716">
        <v>0</v>
      </c>
      <c r="C1716" t="s">
        <v>2096</v>
      </c>
    </row>
    <row r="1717" spans="1:3">
      <c r="A1717" t="s">
        <v>2097</v>
      </c>
      <c r="B1717">
        <v>0</v>
      </c>
      <c r="C1717" t="s">
        <v>2098</v>
      </c>
    </row>
    <row r="1718" spans="1:3">
      <c r="A1718" t="s">
        <v>2099</v>
      </c>
      <c r="B1718">
        <v>0</v>
      </c>
      <c r="C1718" t="s">
        <v>2100</v>
      </c>
    </row>
    <row r="1719" spans="1:3">
      <c r="A1719" t="s">
        <v>2101</v>
      </c>
      <c r="B1719">
        <v>0</v>
      </c>
      <c r="C1719" t="s">
        <v>2102</v>
      </c>
    </row>
    <row r="1720" spans="1:3">
      <c r="A1720" t="s">
        <v>2103</v>
      </c>
      <c r="B1720">
        <v>0</v>
      </c>
      <c r="C1720" t="s">
        <v>2104</v>
      </c>
    </row>
    <row r="1721" spans="1:3">
      <c r="A1721" t="s">
        <v>2105</v>
      </c>
      <c r="B1721">
        <v>0</v>
      </c>
      <c r="C1721" t="s">
        <v>2106</v>
      </c>
    </row>
    <row r="1722" spans="1:3">
      <c r="A1722" t="s">
        <v>2107</v>
      </c>
      <c r="B1722">
        <v>0</v>
      </c>
      <c r="C1722" t="s">
        <v>2108</v>
      </c>
    </row>
    <row r="1723" spans="1:3">
      <c r="A1723" t="s">
        <v>2109</v>
      </c>
      <c r="B1723">
        <v>0</v>
      </c>
      <c r="C1723" t="s">
        <v>2110</v>
      </c>
    </row>
    <row r="1724" spans="1:3">
      <c r="A1724" t="s">
        <v>2111</v>
      </c>
      <c r="B1724">
        <v>0</v>
      </c>
      <c r="C1724" t="s">
        <v>2112</v>
      </c>
    </row>
    <row r="1725" spans="1:3">
      <c r="A1725" t="s">
        <v>2113</v>
      </c>
      <c r="B1725">
        <v>0</v>
      </c>
      <c r="C1725" t="s">
        <v>2114</v>
      </c>
    </row>
    <row r="1726" spans="1:3">
      <c r="A1726" t="s">
        <v>2115</v>
      </c>
      <c r="B1726">
        <v>0</v>
      </c>
      <c r="C1726" t="s">
        <v>2116</v>
      </c>
    </row>
    <row r="1727" spans="1:3">
      <c r="A1727" t="s">
        <v>2117</v>
      </c>
      <c r="B1727">
        <v>0</v>
      </c>
      <c r="C1727" t="s">
        <v>2118</v>
      </c>
    </row>
    <row r="1728" spans="1:3">
      <c r="A1728" t="s">
        <v>2119</v>
      </c>
      <c r="B1728">
        <v>0</v>
      </c>
      <c r="C1728" t="s">
        <v>2120</v>
      </c>
    </row>
    <row r="1729" spans="1:6">
      <c r="A1729" t="s">
        <v>2121</v>
      </c>
      <c r="B1729">
        <v>0</v>
      </c>
      <c r="C1729" t="s">
        <v>2122</v>
      </c>
    </row>
    <row r="1730" spans="1:6">
      <c r="A1730" t="s">
        <v>2123</v>
      </c>
      <c r="B1730">
        <v>0</v>
      </c>
      <c r="C1730" t="s">
        <v>2124</v>
      </c>
    </row>
    <row r="1731" spans="1:6">
      <c r="A1731" t="s">
        <v>2125</v>
      </c>
      <c r="B1731">
        <v>0</v>
      </c>
      <c r="C1731" t="s">
        <v>2126</v>
      </c>
    </row>
    <row r="1732" spans="1:6">
      <c r="A1732" t="s">
        <v>2127</v>
      </c>
      <c r="B1732">
        <v>0</v>
      </c>
      <c r="C1732" t="s">
        <v>2128</v>
      </c>
    </row>
    <row r="1733" spans="1:6">
      <c r="A1733" t="s">
        <v>2129</v>
      </c>
      <c r="B1733">
        <v>0</v>
      </c>
      <c r="C1733" t="s">
        <v>2130</v>
      </c>
    </row>
    <row r="1734" spans="1:6">
      <c r="A1734" t="s">
        <v>2131</v>
      </c>
      <c r="B1734">
        <v>0</v>
      </c>
      <c r="C1734" t="s">
        <v>2132</v>
      </c>
    </row>
    <row r="1735" spans="1:6">
      <c r="A1735" t="s">
        <v>2133</v>
      </c>
      <c r="B1735">
        <v>0</v>
      </c>
      <c r="C1735" t="s">
        <v>2134</v>
      </c>
    </row>
    <row r="1736" spans="1:6">
      <c r="A1736" t="s">
        <v>2135</v>
      </c>
      <c r="B1736">
        <v>0</v>
      </c>
      <c r="C1736" t="s">
        <v>2136</v>
      </c>
    </row>
    <row r="1737" spans="1:6">
      <c r="A1737" t="s">
        <v>2137</v>
      </c>
      <c r="B1737">
        <v>0</v>
      </c>
      <c r="C1737" t="s">
        <v>2138</v>
      </c>
    </row>
    <row r="1738" spans="1:6">
      <c r="A1738" t="s">
        <v>2139</v>
      </c>
      <c r="B1738">
        <v>0</v>
      </c>
      <c r="C1738" t="s">
        <v>2140</v>
      </c>
    </row>
    <row r="1741" spans="1:6">
      <c r="A1741" t="s">
        <v>2141</v>
      </c>
    </row>
    <row r="1743" spans="1:6">
      <c r="A1743" t="s">
        <v>2142</v>
      </c>
      <c r="B1743" t="s">
        <v>2143</v>
      </c>
      <c r="C1743" t="s">
        <v>1001</v>
      </c>
      <c r="D1743" t="s">
        <v>2144</v>
      </c>
      <c r="E1743" t="s">
        <v>2145</v>
      </c>
      <c r="F1743" t="s">
        <v>2146</v>
      </c>
    </row>
    <row r="1744" spans="1:6">
      <c r="A1744">
        <v>1</v>
      </c>
      <c r="B1744">
        <v>0</v>
      </c>
      <c r="C1744">
        <v>0</v>
      </c>
      <c r="D1744">
        <v>0</v>
      </c>
      <c r="E1744">
        <v>0</v>
      </c>
      <c r="F1744">
        <v>0</v>
      </c>
    </row>
    <row r="1745" spans="1:6">
      <c r="A1745">
        <v>2</v>
      </c>
      <c r="B1745">
        <v>0</v>
      </c>
      <c r="C1745">
        <v>0</v>
      </c>
      <c r="D1745">
        <v>0</v>
      </c>
      <c r="E1745">
        <v>0</v>
      </c>
      <c r="F1745">
        <v>0</v>
      </c>
    </row>
    <row r="1746" spans="1:6">
      <c r="A1746">
        <v>3</v>
      </c>
      <c r="B1746">
        <v>0</v>
      </c>
      <c r="C1746">
        <v>0</v>
      </c>
      <c r="D1746">
        <v>0</v>
      </c>
      <c r="E1746">
        <v>0</v>
      </c>
      <c r="F1746">
        <v>0</v>
      </c>
    </row>
    <row r="1747" spans="1:6">
      <c r="A1747">
        <v>4</v>
      </c>
      <c r="B1747">
        <v>0</v>
      </c>
      <c r="C1747">
        <v>0</v>
      </c>
      <c r="D1747">
        <v>0</v>
      </c>
      <c r="E1747">
        <v>0</v>
      </c>
      <c r="F1747">
        <v>0</v>
      </c>
    </row>
    <row r="1748" spans="1:6">
      <c r="A1748">
        <v>5</v>
      </c>
      <c r="B1748">
        <v>0</v>
      </c>
      <c r="C1748">
        <v>0</v>
      </c>
      <c r="D1748">
        <v>0</v>
      </c>
      <c r="E1748">
        <v>0</v>
      </c>
      <c r="F1748">
        <v>0</v>
      </c>
    </row>
    <row r="1749" spans="1:6">
      <c r="A1749">
        <v>6</v>
      </c>
      <c r="B1749">
        <v>0</v>
      </c>
      <c r="C1749">
        <v>0</v>
      </c>
      <c r="D1749">
        <v>0</v>
      </c>
      <c r="E1749">
        <v>0</v>
      </c>
      <c r="F1749">
        <v>0</v>
      </c>
    </row>
    <row r="1750" spans="1:6">
      <c r="A1750">
        <v>7</v>
      </c>
      <c r="B1750">
        <v>0</v>
      </c>
      <c r="C1750">
        <v>0</v>
      </c>
      <c r="D1750">
        <v>0</v>
      </c>
      <c r="E1750">
        <v>0</v>
      </c>
      <c r="F1750">
        <v>0</v>
      </c>
    </row>
    <row r="1751" spans="1:6">
      <c r="A1751">
        <v>8</v>
      </c>
      <c r="B1751">
        <v>0</v>
      </c>
      <c r="C1751">
        <v>0</v>
      </c>
      <c r="D1751">
        <v>0</v>
      </c>
      <c r="E1751">
        <v>0</v>
      </c>
      <c r="F1751">
        <v>0</v>
      </c>
    </row>
    <row r="1752" spans="1:6">
      <c r="A1752">
        <v>9</v>
      </c>
      <c r="B1752">
        <v>0</v>
      </c>
      <c r="C1752">
        <v>0</v>
      </c>
      <c r="D1752">
        <v>0</v>
      </c>
      <c r="E1752">
        <v>0</v>
      </c>
      <c r="F1752">
        <v>0</v>
      </c>
    </row>
    <row r="1753" spans="1:6">
      <c r="A1753">
        <v>10</v>
      </c>
      <c r="B1753">
        <v>0</v>
      </c>
      <c r="C1753">
        <v>0</v>
      </c>
      <c r="D1753">
        <v>0</v>
      </c>
      <c r="E1753">
        <v>0</v>
      </c>
      <c r="F1753">
        <v>0</v>
      </c>
    </row>
    <row r="1754" spans="1:6">
      <c r="A1754">
        <v>11</v>
      </c>
      <c r="B1754">
        <v>0</v>
      </c>
      <c r="C1754">
        <v>0</v>
      </c>
      <c r="D1754">
        <v>0</v>
      </c>
      <c r="E1754">
        <v>0</v>
      </c>
      <c r="F1754">
        <v>0</v>
      </c>
    </row>
    <row r="1755" spans="1:6">
      <c r="A1755">
        <v>12</v>
      </c>
      <c r="B1755">
        <v>0</v>
      </c>
      <c r="C1755">
        <v>0</v>
      </c>
      <c r="D1755">
        <v>0</v>
      </c>
      <c r="E1755">
        <v>0</v>
      </c>
      <c r="F1755">
        <v>0</v>
      </c>
    </row>
    <row r="1756" spans="1:6">
      <c r="A1756">
        <v>13</v>
      </c>
      <c r="B1756">
        <v>0</v>
      </c>
      <c r="C1756">
        <v>0</v>
      </c>
      <c r="D1756">
        <v>0</v>
      </c>
      <c r="E1756">
        <v>0</v>
      </c>
      <c r="F1756">
        <v>0</v>
      </c>
    </row>
    <row r="1757" spans="1:6">
      <c r="A1757">
        <v>14</v>
      </c>
      <c r="B1757">
        <v>0</v>
      </c>
      <c r="C1757">
        <v>0</v>
      </c>
      <c r="D1757">
        <v>0</v>
      </c>
      <c r="E1757">
        <v>0</v>
      </c>
      <c r="F1757">
        <v>0</v>
      </c>
    </row>
    <row r="1758" spans="1:6">
      <c r="A1758">
        <v>15</v>
      </c>
      <c r="B1758">
        <v>0</v>
      </c>
      <c r="C1758">
        <v>0</v>
      </c>
      <c r="D1758">
        <v>0</v>
      </c>
      <c r="E1758">
        <v>0</v>
      </c>
      <c r="F1758">
        <v>0</v>
      </c>
    </row>
    <row r="1759" spans="1:6">
      <c r="A1759">
        <v>16</v>
      </c>
      <c r="B1759">
        <v>0</v>
      </c>
      <c r="C1759">
        <v>0</v>
      </c>
      <c r="D1759">
        <v>0</v>
      </c>
      <c r="E1759">
        <v>0</v>
      </c>
      <c r="F1759">
        <v>0</v>
      </c>
    </row>
    <row r="1760" spans="1:6">
      <c r="A1760">
        <v>17</v>
      </c>
      <c r="B1760">
        <v>0</v>
      </c>
      <c r="C1760">
        <v>0</v>
      </c>
      <c r="D1760">
        <v>0</v>
      </c>
      <c r="E1760">
        <v>0</v>
      </c>
      <c r="F1760">
        <v>0</v>
      </c>
    </row>
    <row r="1761" spans="1:6">
      <c r="A1761">
        <v>18</v>
      </c>
      <c r="B1761">
        <v>0</v>
      </c>
      <c r="C1761">
        <v>0</v>
      </c>
      <c r="D1761">
        <v>0</v>
      </c>
      <c r="E1761">
        <v>0</v>
      </c>
      <c r="F1761">
        <v>0</v>
      </c>
    </row>
    <row r="1762" spans="1:6">
      <c r="A1762">
        <v>19</v>
      </c>
      <c r="B1762">
        <v>0</v>
      </c>
      <c r="C1762">
        <v>0</v>
      </c>
      <c r="D1762">
        <v>0</v>
      </c>
      <c r="E1762">
        <v>0</v>
      </c>
      <c r="F1762">
        <v>0</v>
      </c>
    </row>
    <row r="1763" spans="1:6">
      <c r="A1763">
        <v>20</v>
      </c>
      <c r="B1763">
        <v>0</v>
      </c>
      <c r="C1763">
        <v>0</v>
      </c>
      <c r="D1763">
        <v>0</v>
      </c>
      <c r="E1763">
        <v>0</v>
      </c>
      <c r="F1763">
        <v>0</v>
      </c>
    </row>
    <row r="1764" spans="1:6">
      <c r="A1764">
        <v>21</v>
      </c>
      <c r="B1764">
        <v>0</v>
      </c>
      <c r="C1764">
        <v>0</v>
      </c>
      <c r="D1764">
        <v>0</v>
      </c>
      <c r="E1764">
        <v>0</v>
      </c>
      <c r="F1764">
        <v>0</v>
      </c>
    </row>
    <row r="1765" spans="1:6">
      <c r="A1765">
        <v>22</v>
      </c>
      <c r="B1765">
        <v>0</v>
      </c>
      <c r="C1765">
        <v>0</v>
      </c>
      <c r="D1765">
        <v>0</v>
      </c>
      <c r="E1765">
        <v>0</v>
      </c>
      <c r="F1765">
        <v>0</v>
      </c>
    </row>
    <row r="1766" spans="1:6">
      <c r="A1766">
        <v>23</v>
      </c>
      <c r="B1766">
        <v>0</v>
      </c>
      <c r="C1766">
        <v>0</v>
      </c>
      <c r="D1766">
        <v>0</v>
      </c>
      <c r="E1766">
        <v>0</v>
      </c>
      <c r="F1766">
        <v>0</v>
      </c>
    </row>
    <row r="1767" spans="1:6">
      <c r="A1767">
        <v>24</v>
      </c>
      <c r="B1767">
        <v>0</v>
      </c>
      <c r="C1767">
        <v>0</v>
      </c>
      <c r="D1767">
        <v>0</v>
      </c>
      <c r="E1767">
        <v>0</v>
      </c>
      <c r="F1767">
        <v>0</v>
      </c>
    </row>
    <row r="1768" spans="1:6">
      <c r="A1768">
        <v>25</v>
      </c>
      <c r="B1768">
        <v>0</v>
      </c>
      <c r="C1768">
        <v>0</v>
      </c>
      <c r="D1768">
        <v>0</v>
      </c>
      <c r="E1768">
        <v>0</v>
      </c>
      <c r="F1768">
        <v>0</v>
      </c>
    </row>
    <row r="1769" spans="1:6">
      <c r="A1769">
        <v>26</v>
      </c>
      <c r="B1769">
        <v>0</v>
      </c>
      <c r="C1769">
        <v>0</v>
      </c>
      <c r="D1769">
        <v>0</v>
      </c>
      <c r="E1769">
        <v>0</v>
      </c>
      <c r="F1769">
        <v>0</v>
      </c>
    </row>
    <row r="1770" spans="1:6">
      <c r="A1770">
        <v>27</v>
      </c>
      <c r="B1770">
        <v>0</v>
      </c>
      <c r="C1770">
        <v>0</v>
      </c>
      <c r="D1770">
        <v>0</v>
      </c>
      <c r="E1770">
        <v>0</v>
      </c>
      <c r="F1770">
        <v>0</v>
      </c>
    </row>
    <row r="1771" spans="1:6">
      <c r="A1771">
        <v>28</v>
      </c>
      <c r="B1771">
        <v>0</v>
      </c>
      <c r="C1771">
        <v>0</v>
      </c>
      <c r="D1771">
        <v>0</v>
      </c>
      <c r="E1771">
        <v>0</v>
      </c>
      <c r="F1771">
        <v>0</v>
      </c>
    </row>
    <row r="1772" spans="1:6">
      <c r="A1772">
        <v>29</v>
      </c>
      <c r="B1772">
        <v>0</v>
      </c>
      <c r="C1772">
        <v>0</v>
      </c>
      <c r="D1772">
        <v>0</v>
      </c>
      <c r="E1772">
        <v>0</v>
      </c>
      <c r="F1772">
        <v>0</v>
      </c>
    </row>
    <row r="1773" spans="1:6">
      <c r="A1773">
        <v>30</v>
      </c>
      <c r="B1773">
        <v>0</v>
      </c>
      <c r="C1773">
        <v>0</v>
      </c>
      <c r="D1773">
        <v>0</v>
      </c>
      <c r="E1773">
        <v>0</v>
      </c>
      <c r="F1773">
        <v>0</v>
      </c>
    </row>
    <row r="1774" spans="1:6">
      <c r="A1774">
        <v>31</v>
      </c>
      <c r="B1774">
        <v>0</v>
      </c>
      <c r="C1774">
        <v>0</v>
      </c>
      <c r="D1774">
        <v>0</v>
      </c>
      <c r="E1774">
        <v>0</v>
      </c>
      <c r="F1774">
        <v>0</v>
      </c>
    </row>
    <row r="1777" spans="1:14">
      <c r="A1777" t="s">
        <v>2147</v>
      </c>
    </row>
    <row r="1779" spans="1:14">
      <c r="A1779" t="s">
        <v>2148</v>
      </c>
    </row>
    <row r="1780" spans="1:14">
      <c r="A1780" t="s">
        <v>2219</v>
      </c>
      <c r="B1780" t="s">
        <v>2149</v>
      </c>
      <c r="C1780" t="s">
        <v>2150</v>
      </c>
      <c r="D1780" t="s">
        <v>2151</v>
      </c>
      <c r="E1780" t="s">
        <v>2152</v>
      </c>
      <c r="F1780" t="s">
        <v>2153</v>
      </c>
      <c r="G1780" t="s">
        <v>2154</v>
      </c>
      <c r="H1780" t="s">
        <v>2155</v>
      </c>
      <c r="I1780" t="s">
        <v>2143</v>
      </c>
    </row>
    <row r="1781" spans="1:14">
      <c r="A1781" t="s">
        <v>2156</v>
      </c>
      <c r="B1781">
        <v>403199.87</v>
      </c>
      <c r="C1781">
        <v>30464.36</v>
      </c>
      <c r="D1781">
        <v>0</v>
      </c>
      <c r="E1781">
        <v>45.518000000000001</v>
      </c>
      <c r="F1781">
        <v>0</v>
      </c>
      <c r="G1781">
        <v>0</v>
      </c>
      <c r="H1781">
        <v>12020.29</v>
      </c>
      <c r="I1781" s="5">
        <v>445730.04</v>
      </c>
      <c r="L1781" s="5"/>
    </row>
    <row r="1782" spans="1:14">
      <c r="A1782" t="s">
        <v>2157</v>
      </c>
      <c r="B1782">
        <v>86020.83</v>
      </c>
      <c r="C1782">
        <v>11801.28</v>
      </c>
      <c r="D1782">
        <v>38442.33</v>
      </c>
      <c r="E1782">
        <v>24.805</v>
      </c>
      <c r="F1782">
        <v>0</v>
      </c>
      <c r="G1782">
        <v>0</v>
      </c>
      <c r="H1782">
        <v>88199.8</v>
      </c>
      <c r="I1782" s="5">
        <v>224489.04</v>
      </c>
    </row>
    <row r="1783" spans="1:14">
      <c r="A1783" t="s">
        <v>2158</v>
      </c>
      <c r="B1783">
        <v>0</v>
      </c>
      <c r="C1783">
        <v>4094.07</v>
      </c>
      <c r="D1783">
        <v>16127.9</v>
      </c>
      <c r="E1783">
        <v>9242.9500000000007</v>
      </c>
      <c r="F1783">
        <v>2628.25</v>
      </c>
      <c r="G1783">
        <v>0</v>
      </c>
      <c r="H1783">
        <v>18106.13</v>
      </c>
      <c r="I1783" s="5">
        <v>50199.3</v>
      </c>
    </row>
    <row r="1784" spans="1:14">
      <c r="A1784" t="s">
        <v>2159</v>
      </c>
      <c r="B1784">
        <v>0</v>
      </c>
      <c r="C1784">
        <v>1169.77</v>
      </c>
      <c r="D1784">
        <v>1806.76</v>
      </c>
      <c r="E1784">
        <v>757.64400000000001</v>
      </c>
      <c r="F1784">
        <v>525.55999999999995</v>
      </c>
      <c r="G1784">
        <v>0</v>
      </c>
      <c r="H1784">
        <v>8097.52</v>
      </c>
      <c r="I1784" s="5">
        <v>12357.26</v>
      </c>
      <c r="N1784" s="2"/>
    </row>
    <row r="1785" spans="1:14">
      <c r="A1785" t="s">
        <v>2160</v>
      </c>
      <c r="B1785">
        <v>0</v>
      </c>
      <c r="C1785">
        <v>62.228999999999999</v>
      </c>
      <c r="D1785">
        <v>2394.88</v>
      </c>
      <c r="E1785">
        <v>100.714</v>
      </c>
      <c r="F1785">
        <v>600.6</v>
      </c>
      <c r="G1785">
        <v>0</v>
      </c>
      <c r="H1785">
        <v>-262.286</v>
      </c>
      <c r="I1785" s="5">
        <v>2896.14</v>
      </c>
      <c r="N1785" s="2"/>
    </row>
    <row r="1786" spans="1:14">
      <c r="A1786" t="s">
        <v>2161</v>
      </c>
      <c r="B1786">
        <v>0</v>
      </c>
      <c r="C1786">
        <v>0</v>
      </c>
      <c r="D1786">
        <v>438.54</v>
      </c>
      <c r="E1786">
        <v>64.272000000000006</v>
      </c>
      <c r="F1786">
        <v>152.56899999999999</v>
      </c>
      <c r="G1786">
        <v>0</v>
      </c>
      <c r="H1786">
        <v>-275.76499999999999</v>
      </c>
      <c r="I1786" s="5">
        <v>379.61500000000001</v>
      </c>
    </row>
    <row r="1787" spans="1:14">
      <c r="A1787" t="s">
        <v>2162</v>
      </c>
      <c r="B1787">
        <v>0</v>
      </c>
      <c r="C1787">
        <v>0</v>
      </c>
      <c r="D1787">
        <v>0</v>
      </c>
      <c r="E1787">
        <v>0</v>
      </c>
      <c r="F1787">
        <v>600.10900000000004</v>
      </c>
      <c r="G1787">
        <v>0</v>
      </c>
      <c r="H1787">
        <v>499.16199999999998</v>
      </c>
      <c r="I1787" s="5">
        <v>1099.27</v>
      </c>
    </row>
    <row r="1788" spans="1:14">
      <c r="A1788" t="s">
        <v>2163</v>
      </c>
      <c r="B1788">
        <v>0</v>
      </c>
      <c r="C1788">
        <v>0</v>
      </c>
      <c r="D1788">
        <v>95.507999999999996</v>
      </c>
      <c r="E1788">
        <v>0</v>
      </c>
      <c r="F1788">
        <v>0</v>
      </c>
      <c r="G1788">
        <v>0</v>
      </c>
      <c r="H1788">
        <v>373.17200000000003</v>
      </c>
      <c r="I1788" s="5">
        <v>468.68</v>
      </c>
    </row>
    <row r="1789" spans="1:14">
      <c r="A1789" t="s">
        <v>2164</v>
      </c>
      <c r="B1789">
        <v>99.93</v>
      </c>
      <c r="C1789">
        <v>0</v>
      </c>
      <c r="D1789">
        <v>2245.81</v>
      </c>
      <c r="E1789">
        <v>557.697</v>
      </c>
      <c r="F1789">
        <v>1596.67</v>
      </c>
      <c r="G1789">
        <v>0</v>
      </c>
      <c r="H1789">
        <v>1004.55</v>
      </c>
      <c r="I1789" s="5">
        <v>5504.66</v>
      </c>
    </row>
    <row r="1792" spans="1:14">
      <c r="A1792" t="s">
        <v>2165</v>
      </c>
      <c r="L1792" s="5"/>
    </row>
    <row r="1793" spans="1:12">
      <c r="A1793" t="s">
        <v>2219</v>
      </c>
      <c r="B1793" t="s">
        <v>2149</v>
      </c>
      <c r="C1793" t="s">
        <v>2150</v>
      </c>
      <c r="D1793" t="s">
        <v>2151</v>
      </c>
      <c r="E1793" t="s">
        <v>2152</v>
      </c>
      <c r="F1793" t="s">
        <v>2153</v>
      </c>
      <c r="G1793" t="s">
        <v>2154</v>
      </c>
      <c r="H1793" t="s">
        <v>2155</v>
      </c>
      <c r="I1793" t="s">
        <v>2143</v>
      </c>
    </row>
    <row r="1794" spans="1:12">
      <c r="A1794" t="s">
        <v>2166</v>
      </c>
      <c r="B1794">
        <v>489220.7</v>
      </c>
      <c r="C1794">
        <v>42640.57</v>
      </c>
      <c r="D1794">
        <v>37782.14</v>
      </c>
      <c r="E1794">
        <v>70.322999999999993</v>
      </c>
      <c r="F1794">
        <v>0</v>
      </c>
      <c r="G1794">
        <v>0</v>
      </c>
      <c r="H1794">
        <v>67461.52</v>
      </c>
      <c r="I1794" s="5">
        <v>637175.26</v>
      </c>
      <c r="K1794" s="4"/>
      <c r="L1794" s="5"/>
    </row>
    <row r="1795" spans="1:12">
      <c r="A1795" t="s">
        <v>2167</v>
      </c>
      <c r="B1795">
        <v>0</v>
      </c>
      <c r="C1795">
        <v>2654.24</v>
      </c>
      <c r="D1795">
        <v>15086.01</v>
      </c>
      <c r="E1795">
        <v>7613.02</v>
      </c>
      <c r="F1795">
        <v>1291.78</v>
      </c>
      <c r="G1795">
        <v>0</v>
      </c>
      <c r="H1795">
        <v>34988.28</v>
      </c>
      <c r="I1795" s="5">
        <v>61633.34</v>
      </c>
      <c r="K1795" s="4"/>
      <c r="L1795" s="5"/>
    </row>
    <row r="1796" spans="1:12">
      <c r="A1796" t="s">
        <v>2168</v>
      </c>
      <c r="B1796">
        <v>0</v>
      </c>
      <c r="C1796">
        <v>516.22400000000005</v>
      </c>
      <c r="D1796">
        <v>2364.8200000000002</v>
      </c>
      <c r="E1796">
        <v>1075.26</v>
      </c>
      <c r="F1796">
        <v>631.04200000000003</v>
      </c>
      <c r="G1796">
        <v>0</v>
      </c>
      <c r="H1796">
        <v>4358.5200000000004</v>
      </c>
      <c r="I1796" s="5">
        <v>8945.86</v>
      </c>
      <c r="K1796" s="4"/>
    </row>
    <row r="1797" spans="1:12">
      <c r="A1797" t="s">
        <v>2169</v>
      </c>
      <c r="B1797">
        <v>0.61099999999999999</v>
      </c>
      <c r="C1797">
        <v>11.523</v>
      </c>
      <c r="D1797">
        <v>84.741</v>
      </c>
      <c r="E1797">
        <v>99.116</v>
      </c>
      <c r="F1797">
        <v>1308.9000000000001</v>
      </c>
      <c r="G1797">
        <v>0</v>
      </c>
      <c r="H1797">
        <v>1770.56</v>
      </c>
      <c r="I1797" s="5">
        <v>3275.46</v>
      </c>
      <c r="K1797" s="4"/>
    </row>
    <row r="1798" spans="1:12">
      <c r="A1798" t="s">
        <v>2170</v>
      </c>
      <c r="B1798">
        <v>0</v>
      </c>
      <c r="C1798">
        <v>3.871</v>
      </c>
      <c r="D1798">
        <v>336.57</v>
      </c>
      <c r="E1798">
        <v>0.35599999999999998</v>
      </c>
      <c r="F1798">
        <v>569.04399999999998</v>
      </c>
      <c r="G1798">
        <v>0</v>
      </c>
      <c r="H1798">
        <v>1857.03</v>
      </c>
      <c r="I1798" s="5">
        <v>2766.87</v>
      </c>
      <c r="K1798" s="4"/>
    </row>
    <row r="1799" spans="1:12">
      <c r="A1799" t="s">
        <v>2171</v>
      </c>
      <c r="B1799">
        <v>0</v>
      </c>
      <c r="C1799">
        <v>331.94799999999998</v>
      </c>
      <c r="D1799">
        <v>1121.06</v>
      </c>
      <c r="E1799">
        <v>129.40600000000001</v>
      </c>
      <c r="F1799">
        <v>126.182</v>
      </c>
      <c r="G1799">
        <v>0</v>
      </c>
      <c r="H1799">
        <v>10362</v>
      </c>
      <c r="I1799" s="5">
        <v>12070.6</v>
      </c>
      <c r="K1799" s="4"/>
    </row>
    <row r="1800" spans="1:12">
      <c r="A1800" t="s">
        <v>2172</v>
      </c>
      <c r="B1800">
        <v>0</v>
      </c>
      <c r="C1800">
        <v>225.36799999999999</v>
      </c>
      <c r="D1800">
        <v>895.76099999999997</v>
      </c>
      <c r="E1800">
        <v>164.13399999999999</v>
      </c>
      <c r="F1800">
        <v>151.01900000000001</v>
      </c>
      <c r="G1800">
        <v>0</v>
      </c>
      <c r="H1800">
        <v>1000.94</v>
      </c>
      <c r="I1800" s="5">
        <v>2437.23</v>
      </c>
      <c r="K1800" s="4"/>
    </row>
    <row r="1801" spans="1:12">
      <c r="A1801" t="s">
        <v>2173</v>
      </c>
      <c r="B1801">
        <v>0</v>
      </c>
      <c r="C1801">
        <v>104.60299999999999</v>
      </c>
      <c r="D1801">
        <v>14.791</v>
      </c>
      <c r="E1801">
        <v>36.862000000000002</v>
      </c>
      <c r="F1801">
        <v>35.914000000000001</v>
      </c>
      <c r="G1801">
        <v>0</v>
      </c>
      <c r="H1801">
        <v>256.19499999999999</v>
      </c>
      <c r="I1801" s="5">
        <v>448.36500000000001</v>
      </c>
      <c r="K1801" s="4"/>
    </row>
    <row r="1802" spans="1:12">
      <c r="A1802" t="s">
        <v>2174</v>
      </c>
      <c r="B1802">
        <v>0</v>
      </c>
      <c r="C1802">
        <v>10.365</v>
      </c>
      <c r="D1802">
        <v>217.154</v>
      </c>
      <c r="E1802">
        <v>33.758000000000003</v>
      </c>
      <c r="F1802">
        <v>30.373999999999999</v>
      </c>
      <c r="G1802">
        <v>0</v>
      </c>
      <c r="H1802">
        <v>204.749</v>
      </c>
      <c r="I1802" s="5">
        <v>496.4</v>
      </c>
      <c r="K1802" s="4"/>
    </row>
    <row r="1803" spans="1:12">
      <c r="A1803" t="s">
        <v>2175</v>
      </c>
      <c r="B1803">
        <v>0.14199999999999999</v>
      </c>
      <c r="C1803">
        <v>0</v>
      </c>
      <c r="D1803">
        <v>0</v>
      </c>
      <c r="E1803">
        <v>1.478</v>
      </c>
      <c r="F1803">
        <v>549.35599999999999</v>
      </c>
      <c r="G1803">
        <v>0</v>
      </c>
      <c r="H1803">
        <v>195.84899999999999</v>
      </c>
      <c r="I1803" s="5">
        <v>746.82500000000005</v>
      </c>
      <c r="K1803" s="4"/>
    </row>
    <row r="1804" spans="1:12">
      <c r="A1804" t="s">
        <v>2176</v>
      </c>
      <c r="B1804">
        <v>0</v>
      </c>
      <c r="C1804">
        <v>54.726999999999997</v>
      </c>
      <c r="D1804">
        <v>340.721</v>
      </c>
      <c r="E1804">
        <v>0.33700000000000002</v>
      </c>
      <c r="F1804">
        <v>13.253</v>
      </c>
      <c r="G1804">
        <v>0</v>
      </c>
      <c r="H1804">
        <v>400.625</v>
      </c>
      <c r="I1804" s="5">
        <v>809.66200000000003</v>
      </c>
      <c r="K1804" s="4"/>
    </row>
    <row r="1805" spans="1:12">
      <c r="A1805" t="s">
        <v>2177</v>
      </c>
      <c r="B1805">
        <v>0</v>
      </c>
      <c r="C1805">
        <v>11.641</v>
      </c>
      <c r="D1805">
        <v>962.86500000000001</v>
      </c>
      <c r="E1805">
        <v>0</v>
      </c>
      <c r="F1805">
        <v>7.5910000000000002</v>
      </c>
      <c r="G1805">
        <v>0</v>
      </c>
      <c r="H1805">
        <v>307.68099999999998</v>
      </c>
      <c r="I1805" s="5">
        <v>1289.78</v>
      </c>
      <c r="K1805" s="4"/>
    </row>
    <row r="1806" spans="1:12">
      <c r="A1806" t="s">
        <v>2178</v>
      </c>
      <c r="B1806">
        <v>0</v>
      </c>
      <c r="C1806">
        <v>86.655000000000001</v>
      </c>
      <c r="D1806">
        <v>60.293999999999997</v>
      </c>
      <c r="E1806">
        <v>72.781999999999996</v>
      </c>
      <c r="F1806">
        <v>73.878</v>
      </c>
      <c r="G1806">
        <v>0</v>
      </c>
      <c r="H1806">
        <v>444.07400000000001</v>
      </c>
      <c r="I1806" s="5">
        <v>737.68200000000002</v>
      </c>
      <c r="K1806" s="4"/>
    </row>
    <row r="1807" spans="1:12">
      <c r="A1807" t="s">
        <v>2179</v>
      </c>
      <c r="B1807">
        <v>0</v>
      </c>
      <c r="C1807">
        <v>114.69499999999999</v>
      </c>
      <c r="D1807">
        <v>542.91600000000005</v>
      </c>
      <c r="E1807">
        <v>149.292</v>
      </c>
      <c r="F1807">
        <v>163.887</v>
      </c>
      <c r="G1807">
        <v>0</v>
      </c>
      <c r="H1807">
        <v>1470.38</v>
      </c>
      <c r="I1807" s="5">
        <v>2441.17</v>
      </c>
      <c r="K1807" s="4"/>
    </row>
    <row r="1808" spans="1:12">
      <c r="A1808" t="s">
        <v>2180</v>
      </c>
      <c r="B1808">
        <v>27.959</v>
      </c>
      <c r="C1808">
        <v>22.763000000000002</v>
      </c>
      <c r="D1808">
        <v>0</v>
      </c>
      <c r="E1808">
        <v>502.964</v>
      </c>
      <c r="F1808">
        <v>37.149000000000001</v>
      </c>
      <c r="G1808">
        <v>0</v>
      </c>
      <c r="H1808">
        <v>109.14100000000001</v>
      </c>
      <c r="I1808" s="5">
        <v>699.976</v>
      </c>
      <c r="K1808" s="4"/>
    </row>
    <row r="1809" spans="1:11">
      <c r="A1809" t="s">
        <v>2181</v>
      </c>
      <c r="B1809">
        <v>0</v>
      </c>
      <c r="C1809">
        <v>0</v>
      </c>
      <c r="D1809">
        <v>0</v>
      </c>
      <c r="E1809">
        <v>0</v>
      </c>
      <c r="F1809">
        <v>6.2750000000000004</v>
      </c>
      <c r="G1809">
        <v>0</v>
      </c>
      <c r="H1809">
        <v>83.287000000000006</v>
      </c>
      <c r="I1809" s="5">
        <v>89.561999999999998</v>
      </c>
      <c r="K1809" s="4"/>
    </row>
    <row r="1810" spans="1:11">
      <c r="A1810" t="s">
        <v>2182</v>
      </c>
      <c r="B1810">
        <v>11.744</v>
      </c>
      <c r="C1810">
        <v>0</v>
      </c>
      <c r="D1810">
        <v>0.40200000000000002</v>
      </c>
      <c r="E1810">
        <v>0.47699999999999998</v>
      </c>
      <c r="F1810">
        <v>23.004000000000001</v>
      </c>
      <c r="G1810">
        <v>0</v>
      </c>
      <c r="H1810">
        <v>63.198</v>
      </c>
      <c r="I1810" s="5">
        <v>98.825000000000003</v>
      </c>
      <c r="K1810" s="4"/>
    </row>
    <row r="1811" spans="1:11">
      <c r="A1811" t="s">
        <v>2164</v>
      </c>
      <c r="B1811">
        <v>6.7240000000000002</v>
      </c>
      <c r="C1811">
        <v>645.68200000000002</v>
      </c>
      <c r="D1811">
        <v>963.64400000000001</v>
      </c>
      <c r="E1811">
        <v>514.029</v>
      </c>
      <c r="F1811">
        <v>648.08399999999995</v>
      </c>
      <c r="G1811">
        <v>0</v>
      </c>
      <c r="H1811">
        <v>1591.42</v>
      </c>
      <c r="I1811" s="5">
        <v>4369.59</v>
      </c>
      <c r="K1811" s="4"/>
    </row>
    <row r="1814" spans="1:11">
      <c r="A1814" t="s">
        <v>2183</v>
      </c>
    </row>
    <row r="1815" spans="1:11">
      <c r="A1815" t="s">
        <v>2219</v>
      </c>
      <c r="B1815" t="s">
        <v>2149</v>
      </c>
      <c r="C1815" t="s">
        <v>2150</v>
      </c>
      <c r="D1815" t="s">
        <v>2151</v>
      </c>
      <c r="E1815" t="s">
        <v>2152</v>
      </c>
      <c r="F1815" t="s">
        <v>2153</v>
      </c>
      <c r="G1815" t="s">
        <v>2154</v>
      </c>
      <c r="H1815" t="s">
        <v>2155</v>
      </c>
      <c r="I1815" t="s">
        <v>2143</v>
      </c>
      <c r="K1815" s="4"/>
    </row>
    <row r="1816" spans="1:11">
      <c r="A1816" t="s">
        <v>2184</v>
      </c>
      <c r="B1816">
        <v>52.353000000000002</v>
      </c>
      <c r="C1816">
        <v>143.47</v>
      </c>
      <c r="D1816">
        <v>44.703000000000003</v>
      </c>
      <c r="E1816">
        <v>325.86500000000001</v>
      </c>
      <c r="F1816">
        <v>249.48400000000001</v>
      </c>
      <c r="G1816">
        <v>0</v>
      </c>
      <c r="H1816">
        <v>287.08699999999999</v>
      </c>
      <c r="I1816">
        <v>1102.96</v>
      </c>
      <c r="K1816" s="4"/>
    </row>
    <row r="1817" spans="1:11">
      <c r="A1817" t="s">
        <v>2185</v>
      </c>
      <c r="B1817">
        <v>0</v>
      </c>
      <c r="C1817">
        <v>0</v>
      </c>
      <c r="D1817">
        <v>0</v>
      </c>
      <c r="E1817">
        <v>0</v>
      </c>
      <c r="F1817">
        <v>0</v>
      </c>
      <c r="G1817">
        <v>0</v>
      </c>
      <c r="H1817">
        <v>0</v>
      </c>
      <c r="I1817">
        <v>0</v>
      </c>
      <c r="K1817" s="4"/>
    </row>
    <row r="1818" spans="1:11">
      <c r="A1818" t="s">
        <v>2186</v>
      </c>
      <c r="B1818">
        <v>0</v>
      </c>
      <c r="C1818">
        <v>0</v>
      </c>
      <c r="D1818">
        <v>0</v>
      </c>
      <c r="E1818">
        <v>0</v>
      </c>
      <c r="F1818">
        <v>0</v>
      </c>
      <c r="G1818">
        <v>0</v>
      </c>
      <c r="H1818">
        <v>0</v>
      </c>
      <c r="I1818">
        <v>0</v>
      </c>
      <c r="K1818" s="4"/>
    </row>
    <row r="1819" spans="1:11">
      <c r="A1819" t="s">
        <v>2187</v>
      </c>
      <c r="B1819">
        <v>0</v>
      </c>
      <c r="C1819">
        <v>0</v>
      </c>
      <c r="D1819">
        <v>0</v>
      </c>
      <c r="E1819">
        <v>0</v>
      </c>
      <c r="F1819">
        <v>0</v>
      </c>
      <c r="G1819">
        <v>0</v>
      </c>
      <c r="H1819">
        <v>0</v>
      </c>
      <c r="I1819">
        <v>0</v>
      </c>
      <c r="K1819" s="4"/>
    </row>
    <row r="1820" spans="1:11">
      <c r="A1820" t="s">
        <v>2188</v>
      </c>
      <c r="B1820">
        <v>0.39800000000000002</v>
      </c>
      <c r="C1820">
        <v>13.35</v>
      </c>
      <c r="D1820">
        <v>733.14200000000005</v>
      </c>
      <c r="E1820">
        <v>4.149</v>
      </c>
      <c r="F1820">
        <v>187.53700000000001</v>
      </c>
      <c r="G1820">
        <v>0</v>
      </c>
      <c r="H1820">
        <v>550.01700000000005</v>
      </c>
      <c r="I1820">
        <v>1488.6</v>
      </c>
      <c r="K1820" s="4"/>
    </row>
    <row r="1821" spans="1:11">
      <c r="A1821" t="s">
        <v>2189</v>
      </c>
      <c r="B1821">
        <v>0</v>
      </c>
      <c r="C1821">
        <v>0</v>
      </c>
      <c r="D1821">
        <v>0</v>
      </c>
      <c r="E1821">
        <v>0</v>
      </c>
      <c r="F1821">
        <v>0</v>
      </c>
      <c r="G1821">
        <v>0</v>
      </c>
      <c r="H1821">
        <v>0</v>
      </c>
      <c r="I1821">
        <v>0</v>
      </c>
      <c r="K1821" s="4"/>
    </row>
    <row r="1824" spans="1:11">
      <c r="A1824" t="s">
        <v>2190</v>
      </c>
    </row>
    <row r="1826" spans="1:3">
      <c r="A1826" t="s">
        <v>2191</v>
      </c>
      <c r="B1826" t="s">
        <v>2192</v>
      </c>
      <c r="C1826" t="s">
        <v>2193</v>
      </c>
    </row>
    <row r="1827" spans="1:3">
      <c r="A1827" t="s">
        <v>2194</v>
      </c>
      <c r="B1827" t="s">
        <v>2195</v>
      </c>
      <c r="C1827" t="s">
        <v>2196</v>
      </c>
    </row>
    <row r="1828" spans="1:3">
      <c r="A1828" t="s">
        <v>2194</v>
      </c>
      <c r="B1828" t="s">
        <v>2197</v>
      </c>
      <c r="C1828" t="s">
        <v>2196</v>
      </c>
    </row>
    <row r="1829" spans="1:3">
      <c r="A1829">
        <v>1</v>
      </c>
      <c r="B1829" t="s">
        <v>2198</v>
      </c>
      <c r="C1829" t="s">
        <v>2196</v>
      </c>
    </row>
    <row r="1830" spans="1:3">
      <c r="A1830">
        <v>2</v>
      </c>
      <c r="B1830" t="s">
        <v>2199</v>
      </c>
      <c r="C1830" t="s">
        <v>2196</v>
      </c>
    </row>
    <row r="1831" spans="1:3">
      <c r="A1831">
        <v>3</v>
      </c>
      <c r="B1831" t="s">
        <v>2200</v>
      </c>
      <c r="C1831" t="s">
        <v>2196</v>
      </c>
    </row>
    <row r="1832" spans="1:3">
      <c r="A1832">
        <v>4</v>
      </c>
      <c r="B1832" t="s">
        <v>2201</v>
      </c>
      <c r="C1832" t="s">
        <v>2196</v>
      </c>
    </row>
    <row r="1833" spans="1:3">
      <c r="A1833">
        <v>7</v>
      </c>
      <c r="B1833" t="s">
        <v>2202</v>
      </c>
      <c r="C1833" t="s">
        <v>2196</v>
      </c>
    </row>
    <row r="1834" spans="1:3">
      <c r="A1834">
        <v>9</v>
      </c>
      <c r="B1834" t="s">
        <v>2203</v>
      </c>
      <c r="C1834" t="s">
        <v>2196</v>
      </c>
    </row>
    <row r="1835" spans="1:3">
      <c r="A1835">
        <v>10</v>
      </c>
      <c r="B1835" t="s">
        <v>2204</v>
      </c>
      <c r="C1835" t="s">
        <v>2196</v>
      </c>
    </row>
    <row r="1836" spans="1:3">
      <c r="A1836">
        <v>11</v>
      </c>
      <c r="B1836" t="s">
        <v>2205</v>
      </c>
      <c r="C1836" t="s">
        <v>2196</v>
      </c>
    </row>
    <row r="1837" spans="1:3">
      <c r="A1837">
        <v>15</v>
      </c>
      <c r="B1837" t="s">
        <v>2195</v>
      </c>
      <c r="C1837" t="s">
        <v>2196</v>
      </c>
    </row>
    <row r="1838" spans="1:3">
      <c r="A1838">
        <v>16</v>
      </c>
      <c r="B1838" t="s">
        <v>2220</v>
      </c>
      <c r="C1838" t="s">
        <v>2196</v>
      </c>
    </row>
    <row r="1839" spans="1:3">
      <c r="A1839">
        <v>17</v>
      </c>
      <c r="B1839" t="s">
        <v>2206</v>
      </c>
      <c r="C1839" t="s">
        <v>2196</v>
      </c>
    </row>
    <row r="1840" spans="1:3">
      <c r="A1840">
        <v>18</v>
      </c>
      <c r="B1840" t="s">
        <v>2207</v>
      </c>
      <c r="C1840" t="s">
        <v>2196</v>
      </c>
    </row>
    <row r="1841" spans="1:3">
      <c r="A1841">
        <v>19</v>
      </c>
      <c r="B1841" t="s">
        <v>2208</v>
      </c>
      <c r="C1841" t="s">
        <v>2222</v>
      </c>
    </row>
    <row r="1842" spans="1:3">
      <c r="A1842">
        <v>20</v>
      </c>
      <c r="B1842" t="s">
        <v>2209</v>
      </c>
      <c r="C1842" t="s">
        <v>2222</v>
      </c>
    </row>
    <row r="1843" spans="1:3">
      <c r="A1843" t="s">
        <v>2210</v>
      </c>
      <c r="B1843" t="s">
        <v>2211</v>
      </c>
      <c r="C1843" t="s">
        <v>2196</v>
      </c>
    </row>
    <row r="1844" spans="1:3">
      <c r="A1844" t="s">
        <v>2210</v>
      </c>
      <c r="B1844" t="s">
        <v>2212</v>
      </c>
      <c r="C1844" t="s">
        <v>2196</v>
      </c>
    </row>
    <row r="1845" spans="1:3">
      <c r="A1845" t="s">
        <v>2210</v>
      </c>
      <c r="B1845" t="s">
        <v>2213</v>
      </c>
      <c r="C1845" t="s">
        <v>2196</v>
      </c>
    </row>
    <row r="1846" spans="1:3">
      <c r="A1846" t="s">
        <v>2210</v>
      </c>
      <c r="B1846" t="s">
        <v>2214</v>
      </c>
      <c r="C1846" t="s">
        <v>2196</v>
      </c>
    </row>
    <row r="1847" spans="1:3">
      <c r="A1847" t="s">
        <v>2210</v>
      </c>
      <c r="B1847" t="s">
        <v>2215</v>
      </c>
      <c r="C1847" t="s">
        <v>2196</v>
      </c>
    </row>
    <row r="1848" spans="1:3">
      <c r="A1848" t="s">
        <v>2210</v>
      </c>
      <c r="B1848" t="s">
        <v>2216</v>
      </c>
      <c r="C1848" t="s">
        <v>2196</v>
      </c>
    </row>
    <row r="1849" spans="1:3">
      <c r="A1849" t="s">
        <v>2210</v>
      </c>
      <c r="B1849" t="s">
        <v>2217</v>
      </c>
      <c r="C1849" t="s">
        <v>2196</v>
      </c>
    </row>
    <row r="1852" spans="1:3">
      <c r="A1852" t="s">
        <v>2221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09D3-EC0A-4CB1-BC0C-4D5BFDB35DA4}">
  <dimension ref="A2:I1464"/>
  <sheetViews>
    <sheetView showGridLines="0" rightToLeft="1" workbookViewId="0">
      <selection sqref="A1:F1403"/>
    </sheetView>
  </sheetViews>
  <sheetFormatPr defaultRowHeight="14.25"/>
  <cols>
    <col min="1" max="1" width="77" bestFit="1" customWidth="1"/>
    <col min="19" max="19" width="10.5" bestFit="1" customWidth="1"/>
  </cols>
  <sheetData>
    <row r="2" spans="1:3">
      <c r="A2" t="s">
        <v>2257</v>
      </c>
    </row>
    <row r="3" spans="1:3">
      <c r="A3" t="s">
        <v>2310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89.531000000000006</v>
      </c>
      <c r="C12" t="s">
        <v>6</v>
      </c>
    </row>
    <row r="13" spans="1:3">
      <c r="A13" t="s">
        <v>7</v>
      </c>
      <c r="B13">
        <v>0.09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42.444000000000003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36.384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2.52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2285</v>
      </c>
      <c r="B36">
        <v>0</v>
      </c>
      <c r="C36" t="s">
        <v>2286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20.295000000000002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7.2279999999999998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11.875999999999999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14.815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7.33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19.010000000000002</v>
      </c>
      <c r="C132" t="s">
        <v>216</v>
      </c>
    </row>
    <row r="133" spans="1:3">
      <c r="A133" t="s">
        <v>217</v>
      </c>
      <c r="B133">
        <v>15.417999999999999</v>
      </c>
      <c r="C133" t="s">
        <v>218</v>
      </c>
    </row>
    <row r="134" spans="1:3">
      <c r="A134" t="s">
        <v>219</v>
      </c>
      <c r="B134">
        <v>5.3769999999999998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43.030999999999999</v>
      </c>
      <c r="C149" t="s">
        <v>245</v>
      </c>
    </row>
    <row r="150" spans="1:3">
      <c r="A150" t="s">
        <v>246</v>
      </c>
      <c r="B150">
        <v>104.752</v>
      </c>
      <c r="C150" t="s">
        <v>247</v>
      </c>
    </row>
    <row r="151" spans="1:3">
      <c r="A151" t="s">
        <v>248</v>
      </c>
      <c r="B151">
        <v>43.283000000000001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9.77</v>
      </c>
      <c r="C156" t="s">
        <v>258</v>
      </c>
    </row>
    <row r="157" spans="1:3">
      <c r="A157" t="s">
        <v>259</v>
      </c>
      <c r="B157">
        <v>3.1520000000000001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40.747</v>
      </c>
      <c r="C419" t="s">
        <v>641</v>
      </c>
    </row>
    <row r="420" spans="1:3">
      <c r="A420" t="s">
        <v>642</v>
      </c>
      <c r="B420">
        <v>-108.61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408.44299999999998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0.36899999999999999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1.1160000000000001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0.435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2285</v>
      </c>
      <c r="B459">
        <v>0</v>
      </c>
      <c r="C459" t="s">
        <v>2287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9.9000000000000005E-2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6.0999999999999999E-2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0.76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0.14000000000000001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7.6999999999999999E-2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4.0000000000000001E-3</v>
      </c>
      <c r="C555" t="s">
        <v>753</v>
      </c>
    </row>
    <row r="556" spans="1:3">
      <c r="A556" t="s">
        <v>217</v>
      </c>
      <c r="B556">
        <v>1.69</v>
      </c>
      <c r="C556" t="s">
        <v>754</v>
      </c>
    </row>
    <row r="557" spans="1:3">
      <c r="A557" t="s">
        <v>219</v>
      </c>
      <c r="B557">
        <v>3.4390000000000001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12.67</v>
      </c>
      <c r="C572" t="s">
        <v>765</v>
      </c>
    </row>
    <row r="573" spans="1:3">
      <c r="A573" t="s">
        <v>246</v>
      </c>
      <c r="B573">
        <v>27.914999999999999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1.2E-2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48.786999999999999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2225</v>
      </c>
      <c r="B852">
        <v>28.117999999999999</v>
      </c>
      <c r="C852" t="s">
        <v>1002</v>
      </c>
    </row>
    <row r="854" spans="1:3">
      <c r="A854" t="s">
        <v>1012</v>
      </c>
    </row>
    <row r="855" spans="1:3">
      <c r="A855" t="s">
        <v>2226</v>
      </c>
      <c r="B855">
        <v>0</v>
      </c>
      <c r="C855" t="s">
        <v>2227</v>
      </c>
    </row>
    <row r="856" spans="1:3">
      <c r="A856" t="s">
        <v>2228</v>
      </c>
      <c r="B856">
        <v>86.447999999999993</v>
      </c>
      <c r="C856" t="s">
        <v>2229</v>
      </c>
    </row>
    <row r="857" spans="1:3">
      <c r="A857" t="s">
        <v>2230</v>
      </c>
      <c r="B857">
        <v>0</v>
      </c>
      <c r="C857" t="s">
        <v>2231</v>
      </c>
    </row>
    <row r="858" spans="1:3">
      <c r="A858" t="s">
        <v>2232</v>
      </c>
      <c r="B858">
        <v>0</v>
      </c>
      <c r="C858" t="s">
        <v>1046</v>
      </c>
    </row>
    <row r="859" spans="1:3">
      <c r="A859" t="s">
        <v>1047</v>
      </c>
    </row>
    <row r="860" spans="1:3">
      <c r="A860" t="s">
        <v>1056</v>
      </c>
      <c r="B860">
        <v>66.218999999999994</v>
      </c>
      <c r="C860" t="s">
        <v>1057</v>
      </c>
    </row>
    <row r="862" spans="1:3">
      <c r="A862" t="s">
        <v>2288</v>
      </c>
      <c r="B862">
        <v>0</v>
      </c>
      <c r="C862" t="s">
        <v>2289</v>
      </c>
    </row>
    <row r="864" spans="1:3">
      <c r="A864" t="s">
        <v>1078</v>
      </c>
      <c r="B864">
        <v>180.785</v>
      </c>
      <c r="C864" t="s">
        <v>1079</v>
      </c>
    </row>
    <row r="867" spans="1:3">
      <c r="A867" t="s">
        <v>1080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1081</v>
      </c>
    </row>
    <row r="873" spans="1:3">
      <c r="A873" t="s">
        <v>11</v>
      </c>
      <c r="B873">
        <v>0</v>
      </c>
      <c r="C873" t="s">
        <v>1082</v>
      </c>
    </row>
    <row r="874" spans="1:3">
      <c r="A874" t="s">
        <v>13</v>
      </c>
      <c r="B874">
        <v>0</v>
      </c>
      <c r="C874" t="s">
        <v>1083</v>
      </c>
    </row>
    <row r="875" spans="1:3">
      <c r="A875" t="s">
        <v>15</v>
      </c>
      <c r="B875">
        <v>0</v>
      </c>
      <c r="C875" t="s">
        <v>1084</v>
      </c>
    </row>
    <row r="876" spans="1:3">
      <c r="A876" t="s">
        <v>17</v>
      </c>
      <c r="B876">
        <v>0</v>
      </c>
      <c r="C876" t="s">
        <v>1085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1086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12.798</v>
      </c>
      <c r="C883" t="s">
        <v>1087</v>
      </c>
    </row>
    <row r="884" spans="1:3">
      <c r="A884" t="s">
        <v>28</v>
      </c>
      <c r="B884">
        <v>0</v>
      </c>
      <c r="C884" t="s">
        <v>1088</v>
      </c>
    </row>
    <row r="885" spans="1:3">
      <c r="A885" t="s">
        <v>30</v>
      </c>
      <c r="B885">
        <v>10.98</v>
      </c>
      <c r="C885" t="s">
        <v>1089</v>
      </c>
    </row>
    <row r="886" spans="1:3">
      <c r="A886" t="s">
        <v>32</v>
      </c>
      <c r="B886">
        <v>0</v>
      </c>
      <c r="C886" t="s">
        <v>1090</v>
      </c>
    </row>
    <row r="887" spans="1:3">
      <c r="A887" t="s">
        <v>34</v>
      </c>
      <c r="B887">
        <v>1.232</v>
      </c>
      <c r="C887" t="s">
        <v>1091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1092</v>
      </c>
    </row>
    <row r="890" spans="1:3">
      <c r="A890" t="s">
        <v>39</v>
      </c>
      <c r="B890">
        <v>0</v>
      </c>
      <c r="C890" t="s">
        <v>1093</v>
      </c>
    </row>
    <row r="891" spans="1:3">
      <c r="A891" t="s">
        <v>41</v>
      </c>
      <c r="B891">
        <v>0</v>
      </c>
      <c r="C891" t="s">
        <v>1094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1095</v>
      </c>
    </row>
    <row r="894" spans="1:3">
      <c r="A894" t="s">
        <v>2285</v>
      </c>
      <c r="B894">
        <v>0</v>
      </c>
      <c r="C894" t="s">
        <v>2290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1096</v>
      </c>
    </row>
    <row r="897" spans="1:3">
      <c r="A897" t="s">
        <v>50</v>
      </c>
      <c r="B897">
        <v>0</v>
      </c>
      <c r="C897" t="s">
        <v>1097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1098</v>
      </c>
    </row>
    <row r="900" spans="1:3">
      <c r="A900" t="s">
        <v>55</v>
      </c>
      <c r="B900">
        <v>0</v>
      </c>
      <c r="C900" t="s">
        <v>1099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1100</v>
      </c>
    </row>
    <row r="904" spans="1:3">
      <c r="A904" t="s">
        <v>60</v>
      </c>
      <c r="B904">
        <v>0</v>
      </c>
      <c r="C904" t="s">
        <v>1101</v>
      </c>
    </row>
    <row r="905" spans="1:3">
      <c r="A905" t="s">
        <v>62</v>
      </c>
      <c r="B905">
        <v>0</v>
      </c>
      <c r="C905" t="s">
        <v>1102</v>
      </c>
    </row>
    <row r="906" spans="1:3">
      <c r="A906" t="s">
        <v>64</v>
      </c>
      <c r="B906">
        <v>0</v>
      </c>
      <c r="C906" t="s">
        <v>1103</v>
      </c>
    </row>
    <row r="907" spans="1:3">
      <c r="A907" t="s">
        <v>66</v>
      </c>
      <c r="B907">
        <v>0</v>
      </c>
      <c r="C907" t="s">
        <v>1104</v>
      </c>
    </row>
    <row r="908" spans="1:3">
      <c r="A908" t="s">
        <v>68</v>
      </c>
      <c r="B908">
        <v>0</v>
      </c>
      <c r="C908" t="s">
        <v>1105</v>
      </c>
    </row>
    <row r="909" spans="1:3">
      <c r="A909" t="s">
        <v>70</v>
      </c>
      <c r="B909">
        <v>0</v>
      </c>
      <c r="C909" t="s">
        <v>1106</v>
      </c>
    </row>
    <row r="910" spans="1:3">
      <c r="A910" t="s">
        <v>72</v>
      </c>
      <c r="B910">
        <v>0</v>
      </c>
      <c r="C910" t="s">
        <v>1107</v>
      </c>
    </row>
    <row r="911" spans="1:3">
      <c r="A911" t="s">
        <v>74</v>
      </c>
      <c r="B911">
        <v>0</v>
      </c>
      <c r="C911" t="s">
        <v>1108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1109</v>
      </c>
    </row>
    <row r="914" spans="1:3">
      <c r="A914" t="s">
        <v>78</v>
      </c>
      <c r="B914">
        <v>0</v>
      </c>
      <c r="C914" t="s">
        <v>1110</v>
      </c>
    </row>
    <row r="915" spans="1:3">
      <c r="A915" t="s">
        <v>80</v>
      </c>
      <c r="B915">
        <v>0</v>
      </c>
      <c r="C915" t="s">
        <v>1111</v>
      </c>
    </row>
    <row r="916" spans="1:3">
      <c r="A916" t="s">
        <v>82</v>
      </c>
      <c r="B916">
        <v>0</v>
      </c>
      <c r="C916" t="s">
        <v>1112</v>
      </c>
    </row>
    <row r="917" spans="1:3">
      <c r="A917" t="s">
        <v>84</v>
      </c>
      <c r="B917">
        <v>0</v>
      </c>
      <c r="C917" t="s">
        <v>1113</v>
      </c>
    </row>
    <row r="918" spans="1:3">
      <c r="A918" t="s">
        <v>86</v>
      </c>
      <c r="B918">
        <v>0</v>
      </c>
      <c r="C918" t="s">
        <v>1114</v>
      </c>
    </row>
    <row r="919" spans="1:3">
      <c r="A919" t="s">
        <v>88</v>
      </c>
      <c r="B919">
        <v>0</v>
      </c>
      <c r="C919" t="s">
        <v>1115</v>
      </c>
    </row>
    <row r="920" spans="1:3">
      <c r="A920" t="s">
        <v>90</v>
      </c>
      <c r="B920">
        <v>0</v>
      </c>
      <c r="C920" t="s">
        <v>1116</v>
      </c>
    </row>
    <row r="921" spans="1:3">
      <c r="A921" t="s">
        <v>92</v>
      </c>
      <c r="B921">
        <v>0</v>
      </c>
      <c r="C921" t="s">
        <v>1117</v>
      </c>
    </row>
    <row r="922" spans="1:3">
      <c r="A922" t="s">
        <v>94</v>
      </c>
      <c r="B922">
        <v>0</v>
      </c>
      <c r="C922" t="s">
        <v>1118</v>
      </c>
    </row>
    <row r="923" spans="1:3">
      <c r="A923" t="s">
        <v>96</v>
      </c>
      <c r="B923">
        <v>0</v>
      </c>
      <c r="C923" t="s">
        <v>1119</v>
      </c>
    </row>
    <row r="924" spans="1:3">
      <c r="A924" t="s">
        <v>98</v>
      </c>
      <c r="B924">
        <v>0</v>
      </c>
      <c r="C924" t="s">
        <v>1120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1121</v>
      </c>
    </row>
    <row r="927" spans="1:3">
      <c r="A927" t="s">
        <v>102</v>
      </c>
      <c r="B927">
        <v>0</v>
      </c>
      <c r="C927" t="s">
        <v>1122</v>
      </c>
    </row>
    <row r="928" spans="1:3">
      <c r="A928" t="s">
        <v>104</v>
      </c>
      <c r="B928">
        <v>0</v>
      </c>
      <c r="C928" t="s">
        <v>1123</v>
      </c>
    </row>
    <row r="929" spans="1:3">
      <c r="A929" t="s">
        <v>106</v>
      </c>
      <c r="B929">
        <v>0</v>
      </c>
      <c r="C929" t="s">
        <v>1124</v>
      </c>
    </row>
    <row r="930" spans="1:3">
      <c r="A930" t="s">
        <v>108</v>
      </c>
      <c r="B930">
        <v>0</v>
      </c>
      <c r="C930" t="s">
        <v>1125</v>
      </c>
    </row>
    <row r="931" spans="1:3">
      <c r="A931" t="s">
        <v>110</v>
      </c>
      <c r="B931">
        <v>0</v>
      </c>
      <c r="C931" t="s">
        <v>1126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1127</v>
      </c>
    </row>
    <row r="934" spans="1:3">
      <c r="A934" t="s">
        <v>114</v>
      </c>
      <c r="B934">
        <v>0</v>
      </c>
      <c r="C934" t="s">
        <v>1128</v>
      </c>
    </row>
    <row r="935" spans="1:3">
      <c r="A935" t="s">
        <v>116</v>
      </c>
      <c r="B935">
        <v>0</v>
      </c>
      <c r="C935" t="s">
        <v>1129</v>
      </c>
    </row>
    <row r="936" spans="1:3">
      <c r="A936" t="s">
        <v>118</v>
      </c>
      <c r="B936">
        <v>0</v>
      </c>
      <c r="C936" t="s">
        <v>1130</v>
      </c>
    </row>
    <row r="937" spans="1:3">
      <c r="A937" t="s">
        <v>120</v>
      </c>
      <c r="B937">
        <v>0</v>
      </c>
      <c r="C937" t="s">
        <v>1131</v>
      </c>
    </row>
    <row r="938" spans="1:3">
      <c r="A938" t="s">
        <v>122</v>
      </c>
      <c r="B938">
        <v>0</v>
      </c>
      <c r="C938" t="s">
        <v>1132</v>
      </c>
    </row>
    <row r="939" spans="1:3">
      <c r="A939" t="s">
        <v>124</v>
      </c>
      <c r="B939">
        <v>0</v>
      </c>
      <c r="C939" t="s">
        <v>1133</v>
      </c>
    </row>
    <row r="940" spans="1:3">
      <c r="A940" t="s">
        <v>126</v>
      </c>
      <c r="B940">
        <v>0</v>
      </c>
      <c r="C940" t="s">
        <v>1134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8.3149999999999995</v>
      </c>
      <c r="C943" t="s">
        <v>1135</v>
      </c>
    </row>
    <row r="944" spans="1:3">
      <c r="A944" t="s">
        <v>131</v>
      </c>
      <c r="B944">
        <v>0</v>
      </c>
      <c r="C944" t="s">
        <v>1136</v>
      </c>
    </row>
    <row r="945" spans="1:3">
      <c r="A945" t="s">
        <v>133</v>
      </c>
      <c r="B945">
        <v>0</v>
      </c>
      <c r="C945" t="s">
        <v>1137</v>
      </c>
    </row>
    <row r="946" spans="1:3">
      <c r="A946" t="s">
        <v>135</v>
      </c>
      <c r="B946">
        <v>0</v>
      </c>
      <c r="C946" t="s">
        <v>1138</v>
      </c>
    </row>
    <row r="947" spans="1:3">
      <c r="A947" t="s">
        <v>137</v>
      </c>
      <c r="B947">
        <v>0</v>
      </c>
      <c r="C947" t="s">
        <v>1139</v>
      </c>
    </row>
    <row r="948" spans="1:3">
      <c r="A948" t="s">
        <v>139</v>
      </c>
      <c r="B948">
        <v>0</v>
      </c>
      <c r="C948" t="s">
        <v>1140</v>
      </c>
    </row>
    <row r="949" spans="1:3">
      <c r="A949" t="s">
        <v>141</v>
      </c>
      <c r="B949">
        <v>1.552</v>
      </c>
      <c r="C949" t="s">
        <v>1141</v>
      </c>
    </row>
    <row r="950" spans="1:3">
      <c r="A950" t="s">
        <v>143</v>
      </c>
      <c r="B950">
        <v>0</v>
      </c>
      <c r="C950" t="s">
        <v>1142</v>
      </c>
    </row>
    <row r="951" spans="1:3">
      <c r="A951" t="s">
        <v>145</v>
      </c>
      <c r="B951">
        <v>0</v>
      </c>
      <c r="C951" t="s">
        <v>1143</v>
      </c>
    </row>
    <row r="952" spans="1:3">
      <c r="A952" t="s">
        <v>147</v>
      </c>
      <c r="B952">
        <v>0</v>
      </c>
      <c r="C952" t="s">
        <v>1144</v>
      </c>
    </row>
    <row r="953" spans="1:3">
      <c r="A953" t="s">
        <v>149</v>
      </c>
      <c r="B953">
        <v>3.0720000000000001</v>
      </c>
      <c r="C953" t="s">
        <v>1145</v>
      </c>
    </row>
    <row r="954" spans="1:3">
      <c r="A954" t="s">
        <v>151</v>
      </c>
      <c r="B954">
        <v>0</v>
      </c>
      <c r="C954" t="s">
        <v>1146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1147</v>
      </c>
    </row>
    <row r="957" spans="1:3">
      <c r="A957" t="s">
        <v>155</v>
      </c>
      <c r="B957">
        <v>0</v>
      </c>
      <c r="C957" t="s">
        <v>1148</v>
      </c>
    </row>
    <row r="958" spans="1:3">
      <c r="A958" t="s">
        <v>157</v>
      </c>
      <c r="B958">
        <v>0</v>
      </c>
      <c r="C958" t="s">
        <v>1149</v>
      </c>
    </row>
    <row r="959" spans="1:3">
      <c r="A959" t="s">
        <v>159</v>
      </c>
      <c r="B959">
        <v>0</v>
      </c>
      <c r="C959" t="s">
        <v>1150</v>
      </c>
    </row>
    <row r="960" spans="1:3">
      <c r="A960" t="s">
        <v>161</v>
      </c>
      <c r="B960">
        <v>0</v>
      </c>
      <c r="C960" t="s">
        <v>1151</v>
      </c>
    </row>
    <row r="961" spans="1:3">
      <c r="A961" t="s">
        <v>163</v>
      </c>
      <c r="B961">
        <v>0</v>
      </c>
      <c r="C961" t="s">
        <v>1152</v>
      </c>
    </row>
    <row r="962" spans="1:3">
      <c r="A962" t="s">
        <v>165</v>
      </c>
      <c r="B962">
        <v>0</v>
      </c>
      <c r="C962" t="s">
        <v>1153</v>
      </c>
    </row>
    <row r="963" spans="1:3">
      <c r="A963" t="s">
        <v>167</v>
      </c>
      <c r="B963">
        <v>0</v>
      </c>
      <c r="C963" t="s">
        <v>1154</v>
      </c>
    </row>
    <row r="964" spans="1:3">
      <c r="A964" t="s">
        <v>169</v>
      </c>
      <c r="B964">
        <v>0</v>
      </c>
      <c r="C964" t="s">
        <v>1155</v>
      </c>
    </row>
    <row r="965" spans="1:3">
      <c r="A965" t="s">
        <v>171</v>
      </c>
      <c r="B965">
        <v>0</v>
      </c>
      <c r="C965" t="s">
        <v>1156</v>
      </c>
    </row>
    <row r="966" spans="1:3">
      <c r="A966" t="s">
        <v>173</v>
      </c>
      <c r="B966">
        <v>0</v>
      </c>
      <c r="C966" t="s">
        <v>1157</v>
      </c>
    </row>
    <row r="967" spans="1:3">
      <c r="A967" t="s">
        <v>175</v>
      </c>
      <c r="B967">
        <v>0</v>
      </c>
      <c r="C967" t="s">
        <v>1158</v>
      </c>
    </row>
    <row r="968" spans="1:3">
      <c r="A968" t="s">
        <v>177</v>
      </c>
      <c r="B968">
        <v>0</v>
      </c>
      <c r="C968" t="s">
        <v>1159</v>
      </c>
    </row>
    <row r="969" spans="1:3">
      <c r="A969" t="s">
        <v>179</v>
      </c>
      <c r="B969">
        <v>0</v>
      </c>
      <c r="C969" t="s">
        <v>1160</v>
      </c>
    </row>
    <row r="970" spans="1:3">
      <c r="A970" t="s">
        <v>181</v>
      </c>
      <c r="B970">
        <v>0</v>
      </c>
      <c r="C970" t="s">
        <v>1161</v>
      </c>
    </row>
    <row r="971" spans="1:3">
      <c r="A971" t="s">
        <v>183</v>
      </c>
      <c r="B971">
        <v>0</v>
      </c>
      <c r="C971" t="s">
        <v>1162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1163</v>
      </c>
    </row>
    <row r="974" spans="1:3">
      <c r="A974" t="s">
        <v>187</v>
      </c>
      <c r="B974">
        <v>0</v>
      </c>
      <c r="C974" t="s">
        <v>1164</v>
      </c>
    </row>
    <row r="975" spans="1:3">
      <c r="A975" t="s">
        <v>189</v>
      </c>
      <c r="B975">
        <v>0</v>
      </c>
      <c r="C975" t="s">
        <v>1165</v>
      </c>
    </row>
    <row r="976" spans="1:3">
      <c r="A976" t="s">
        <v>191</v>
      </c>
      <c r="B976">
        <v>0</v>
      </c>
      <c r="C976" t="s">
        <v>1166</v>
      </c>
    </row>
    <row r="977" spans="1:3">
      <c r="A977" t="s">
        <v>193</v>
      </c>
      <c r="B977">
        <v>0</v>
      </c>
      <c r="C977" t="s">
        <v>1167</v>
      </c>
    </row>
    <row r="978" spans="1:3">
      <c r="A978" t="s">
        <v>195</v>
      </c>
      <c r="B978">
        <v>0</v>
      </c>
      <c r="C978" t="s">
        <v>1168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1169</v>
      </c>
    </row>
    <row r="981" spans="1:3">
      <c r="A981" t="s">
        <v>199</v>
      </c>
      <c r="B981">
        <v>0</v>
      </c>
      <c r="C981" t="s">
        <v>1170</v>
      </c>
    </row>
    <row r="982" spans="1:3">
      <c r="A982" t="s">
        <v>201</v>
      </c>
      <c r="B982">
        <v>0</v>
      </c>
      <c r="C982" t="s">
        <v>1171</v>
      </c>
    </row>
    <row r="983" spans="1:3">
      <c r="A983" t="s">
        <v>203</v>
      </c>
      <c r="B983">
        <v>0</v>
      </c>
      <c r="C983" t="s">
        <v>1172</v>
      </c>
    </row>
    <row r="984" spans="1:3">
      <c r="A984" t="s">
        <v>205</v>
      </c>
      <c r="B984">
        <v>0</v>
      </c>
      <c r="C984" t="s">
        <v>1173</v>
      </c>
    </row>
    <row r="985" spans="1:3">
      <c r="A985" t="s">
        <v>207</v>
      </c>
      <c r="B985">
        <v>0</v>
      </c>
      <c r="C985" t="s">
        <v>1174</v>
      </c>
    </row>
    <row r="986" spans="1:3">
      <c r="A986" t="s">
        <v>209</v>
      </c>
      <c r="B986">
        <v>0</v>
      </c>
      <c r="C986" t="s">
        <v>1175</v>
      </c>
    </row>
    <row r="987" spans="1:3">
      <c r="A987" t="s">
        <v>211</v>
      </c>
      <c r="B987">
        <v>0</v>
      </c>
      <c r="C987" t="s">
        <v>1176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4.4660000000000002</v>
      </c>
      <c r="C990" t="s">
        <v>1177</v>
      </c>
    </row>
    <row r="991" spans="1:3">
      <c r="A991" t="s">
        <v>217</v>
      </c>
      <c r="B991">
        <v>1.5449999999999999</v>
      </c>
      <c r="C991" t="s">
        <v>1178</v>
      </c>
    </row>
    <row r="992" spans="1:3">
      <c r="A992" t="s">
        <v>219</v>
      </c>
      <c r="B992">
        <v>1.7569999999999999</v>
      </c>
      <c r="C992" t="s">
        <v>1179</v>
      </c>
    </row>
    <row r="993" spans="1:3">
      <c r="A993" t="s">
        <v>221</v>
      </c>
      <c r="B993">
        <v>0</v>
      </c>
      <c r="C993" t="s">
        <v>1180</v>
      </c>
    </row>
    <row r="994" spans="1:3">
      <c r="A994" t="s">
        <v>223</v>
      </c>
      <c r="B994">
        <v>0</v>
      </c>
      <c r="C994" t="s">
        <v>1181</v>
      </c>
    </row>
    <row r="995" spans="1:3">
      <c r="A995" t="s">
        <v>225</v>
      </c>
      <c r="B995">
        <v>0</v>
      </c>
      <c r="C995" t="s">
        <v>1182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1183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1184</v>
      </c>
    </row>
    <row r="1000" spans="1:3">
      <c r="A1000" t="s">
        <v>233</v>
      </c>
      <c r="B1000">
        <v>0</v>
      </c>
      <c r="C1000" t="s">
        <v>1185</v>
      </c>
    </row>
    <row r="1001" spans="1:3">
      <c r="A1001" t="s">
        <v>235</v>
      </c>
      <c r="B1001">
        <v>0</v>
      </c>
      <c r="C1001" t="s">
        <v>1186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1187</v>
      </c>
    </row>
    <row r="1004" spans="1:3">
      <c r="A1004" t="s">
        <v>240</v>
      </c>
      <c r="B1004">
        <v>0</v>
      </c>
      <c r="C1004" t="s">
        <v>1188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33.161999999999999</v>
      </c>
      <c r="C1007" t="s">
        <v>1189</v>
      </c>
    </row>
    <row r="1008" spans="1:3">
      <c r="A1008" t="s">
        <v>246</v>
      </c>
      <c r="B1008">
        <v>52.204999999999998</v>
      </c>
      <c r="C1008" t="s">
        <v>1190</v>
      </c>
    </row>
    <row r="1009" spans="1:3">
      <c r="A1009" t="s">
        <v>248</v>
      </c>
      <c r="B1009">
        <v>17.501999999999999</v>
      </c>
      <c r="C1009" t="s">
        <v>1191</v>
      </c>
    </row>
    <row r="1010" spans="1:3">
      <c r="A1010" t="s">
        <v>250</v>
      </c>
      <c r="B1010">
        <v>0</v>
      </c>
      <c r="C1010" t="s">
        <v>1192</v>
      </c>
    </row>
    <row r="1011" spans="1:3">
      <c r="A1011" t="s">
        <v>252</v>
      </c>
      <c r="B1011">
        <v>0</v>
      </c>
      <c r="C1011" t="s">
        <v>1193</v>
      </c>
    </row>
    <row r="1012" spans="1:3">
      <c r="A1012" t="s">
        <v>254</v>
      </c>
      <c r="B1012">
        <v>0</v>
      </c>
      <c r="C1012" t="s">
        <v>1194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1195</v>
      </c>
    </row>
    <row r="1015" spans="1:3">
      <c r="A1015" t="s">
        <v>259</v>
      </c>
      <c r="B1015">
        <v>0</v>
      </c>
      <c r="C1015" t="s">
        <v>1196</v>
      </c>
    </row>
    <row r="1016" spans="1:3">
      <c r="A1016" t="s">
        <v>261</v>
      </c>
      <c r="B1016">
        <v>0</v>
      </c>
      <c r="C1016" t="s">
        <v>1197</v>
      </c>
    </row>
    <row r="1017" spans="1:3">
      <c r="A1017" t="s">
        <v>254</v>
      </c>
      <c r="B1017">
        <v>0</v>
      </c>
      <c r="C1017" t="s">
        <v>1198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1199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1200</v>
      </c>
    </row>
    <row r="1023" spans="1:3">
      <c r="A1023" t="s">
        <v>269</v>
      </c>
      <c r="B1023">
        <v>0</v>
      </c>
      <c r="C1023" t="s">
        <v>1201</v>
      </c>
    </row>
    <row r="1024" spans="1:3">
      <c r="A1024" t="s">
        <v>271</v>
      </c>
      <c r="B1024">
        <v>0</v>
      </c>
      <c r="C1024" t="s">
        <v>1202</v>
      </c>
    </row>
    <row r="1025" spans="1:3">
      <c r="A1025" t="s">
        <v>273</v>
      </c>
      <c r="B1025">
        <v>0</v>
      </c>
      <c r="C1025" t="s">
        <v>1203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1204</v>
      </c>
    </row>
    <row r="1029" spans="1:3">
      <c r="A1029" t="s">
        <v>278</v>
      </c>
      <c r="B1029">
        <v>0</v>
      </c>
      <c r="C1029" t="s">
        <v>1205</v>
      </c>
    </row>
    <row r="1030" spans="1:3">
      <c r="A1030" t="s">
        <v>280</v>
      </c>
      <c r="B1030">
        <v>0</v>
      </c>
      <c r="C1030" t="s">
        <v>1206</v>
      </c>
    </row>
    <row r="1031" spans="1:3">
      <c r="A1031" t="s">
        <v>282</v>
      </c>
      <c r="B1031">
        <v>0</v>
      </c>
      <c r="C1031" t="s">
        <v>1207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1208</v>
      </c>
    </row>
    <row r="1034" spans="1:3">
      <c r="A1034" t="s">
        <v>286</v>
      </c>
      <c r="B1034">
        <v>0</v>
      </c>
      <c r="C1034" t="s">
        <v>1209</v>
      </c>
    </row>
    <row r="1035" spans="1:3">
      <c r="A1035" t="s">
        <v>288</v>
      </c>
      <c r="B1035">
        <v>0</v>
      </c>
      <c r="C1035" t="s">
        <v>1210</v>
      </c>
    </row>
    <row r="1036" spans="1:3">
      <c r="A1036" t="s">
        <v>290</v>
      </c>
      <c r="B1036">
        <v>0</v>
      </c>
      <c r="C1036" t="s">
        <v>1211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1212</v>
      </c>
    </row>
    <row r="1039" spans="1:3">
      <c r="A1039" t="s">
        <v>295</v>
      </c>
      <c r="B1039">
        <v>0</v>
      </c>
      <c r="C1039" t="s">
        <v>1213</v>
      </c>
    </row>
    <row r="1040" spans="1:3">
      <c r="A1040" t="s">
        <v>297</v>
      </c>
      <c r="B1040">
        <v>0</v>
      </c>
      <c r="C1040" t="s">
        <v>1214</v>
      </c>
    </row>
    <row r="1041" spans="1:3">
      <c r="A1041" t="s">
        <v>299</v>
      </c>
      <c r="B1041">
        <v>0</v>
      </c>
      <c r="C1041" t="s">
        <v>1215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1216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1217</v>
      </c>
    </row>
    <row r="1047" spans="1:3">
      <c r="A1047" t="s">
        <v>306</v>
      </c>
      <c r="B1047">
        <v>0</v>
      </c>
      <c r="C1047" t="s">
        <v>1218</v>
      </c>
    </row>
    <row r="1048" spans="1:3">
      <c r="A1048" t="s">
        <v>308</v>
      </c>
      <c r="B1048">
        <v>0</v>
      </c>
      <c r="C1048" t="s">
        <v>1219</v>
      </c>
    </row>
    <row r="1049" spans="1:3">
      <c r="A1049" t="s">
        <v>310</v>
      </c>
      <c r="B1049">
        <v>0</v>
      </c>
      <c r="C1049" t="s">
        <v>1220</v>
      </c>
    </row>
    <row r="1050" spans="1:3">
      <c r="A1050" t="s">
        <v>312</v>
      </c>
      <c r="B1050">
        <v>0</v>
      </c>
      <c r="C1050" t="s">
        <v>1221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1222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1223</v>
      </c>
    </row>
    <row r="1055" spans="1:3">
      <c r="A1055" t="s">
        <v>318</v>
      </c>
      <c r="B1055">
        <v>0</v>
      </c>
      <c r="C1055" t="s">
        <v>1224</v>
      </c>
    </row>
    <row r="1056" spans="1:3">
      <c r="A1056" t="s">
        <v>320</v>
      </c>
      <c r="B1056">
        <v>0</v>
      </c>
      <c r="C1056" t="s">
        <v>1225</v>
      </c>
    </row>
    <row r="1057" spans="1:3">
      <c r="A1057" t="s">
        <v>322</v>
      </c>
      <c r="B1057">
        <v>0</v>
      </c>
      <c r="C1057" t="s">
        <v>1226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1227</v>
      </c>
    </row>
    <row r="1061" spans="1:3">
      <c r="A1061" t="s">
        <v>327</v>
      </c>
      <c r="B1061">
        <v>0</v>
      </c>
      <c r="C1061" t="s">
        <v>1228</v>
      </c>
    </row>
    <row r="1062" spans="1:3">
      <c r="A1062" t="s">
        <v>329</v>
      </c>
      <c r="B1062">
        <v>0</v>
      </c>
      <c r="C1062" t="s">
        <v>1229</v>
      </c>
    </row>
    <row r="1063" spans="1:3">
      <c r="A1063" t="s">
        <v>331</v>
      </c>
      <c r="B1063">
        <v>0</v>
      </c>
      <c r="C1063" t="s">
        <v>1230</v>
      </c>
    </row>
    <row r="1064" spans="1:3">
      <c r="A1064" t="s">
        <v>333</v>
      </c>
      <c r="B1064">
        <v>0</v>
      </c>
      <c r="C1064" t="s">
        <v>1231</v>
      </c>
    </row>
    <row r="1065" spans="1:3">
      <c r="A1065" t="s">
        <v>335</v>
      </c>
      <c r="B1065">
        <v>0</v>
      </c>
      <c r="C1065" t="s">
        <v>1232</v>
      </c>
    </row>
    <row r="1066" spans="1:3">
      <c r="A1066" t="s">
        <v>337</v>
      </c>
      <c r="B1066">
        <v>0</v>
      </c>
      <c r="C1066" t="s">
        <v>1233</v>
      </c>
    </row>
    <row r="1067" spans="1:3">
      <c r="A1067" t="s">
        <v>339</v>
      </c>
      <c r="B1067">
        <v>0</v>
      </c>
      <c r="C1067" t="s">
        <v>1234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1235</v>
      </c>
    </row>
    <row r="1070" spans="1:3">
      <c r="A1070" t="s">
        <v>342</v>
      </c>
      <c r="B1070">
        <v>0</v>
      </c>
      <c r="C1070" t="s">
        <v>1236</v>
      </c>
    </row>
    <row r="1071" spans="1:3">
      <c r="A1071" t="s">
        <v>344</v>
      </c>
      <c r="B1071">
        <v>0</v>
      </c>
      <c r="C1071" t="s">
        <v>1237</v>
      </c>
    </row>
    <row r="1072" spans="1:3">
      <c r="A1072" t="s">
        <v>329</v>
      </c>
      <c r="B1072">
        <v>0</v>
      </c>
      <c r="C1072" t="s">
        <v>1238</v>
      </c>
    </row>
    <row r="1073" spans="1:3">
      <c r="A1073" t="s">
        <v>331</v>
      </c>
      <c r="B1073">
        <v>0</v>
      </c>
      <c r="C1073" t="s">
        <v>1239</v>
      </c>
    </row>
    <row r="1074" spans="1:3">
      <c r="A1074" t="s">
        <v>333</v>
      </c>
      <c r="B1074">
        <v>0</v>
      </c>
      <c r="C1074" t="s">
        <v>1240</v>
      </c>
    </row>
    <row r="1075" spans="1:3">
      <c r="A1075" t="s">
        <v>349</v>
      </c>
      <c r="B1075">
        <v>0</v>
      </c>
      <c r="C1075" t="s">
        <v>1241</v>
      </c>
    </row>
    <row r="1076" spans="1:3">
      <c r="A1076" t="s">
        <v>351</v>
      </c>
      <c r="B1076">
        <v>0</v>
      </c>
      <c r="C1076" t="s">
        <v>1242</v>
      </c>
    </row>
    <row r="1077" spans="1:3">
      <c r="A1077" t="s">
        <v>337</v>
      </c>
      <c r="B1077">
        <v>0</v>
      </c>
      <c r="C1077" t="s">
        <v>1243</v>
      </c>
    </row>
    <row r="1078" spans="1:3">
      <c r="A1078" t="s">
        <v>339</v>
      </c>
      <c r="B1078">
        <v>0</v>
      </c>
      <c r="C1078" t="s">
        <v>1244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1245</v>
      </c>
    </row>
    <row r="1081" spans="1:3">
      <c r="A1081" t="s">
        <v>357</v>
      </c>
      <c r="B1081">
        <v>0</v>
      </c>
      <c r="C1081" t="s">
        <v>1246</v>
      </c>
    </row>
    <row r="1082" spans="1:3">
      <c r="A1082" t="s">
        <v>359</v>
      </c>
      <c r="B1082">
        <v>0</v>
      </c>
      <c r="C1082" t="s">
        <v>1247</v>
      </c>
    </row>
    <row r="1083" spans="1:3">
      <c r="A1083" t="s">
        <v>361</v>
      </c>
      <c r="B1083">
        <v>0</v>
      </c>
      <c r="C1083" t="s">
        <v>1248</v>
      </c>
    </row>
    <row r="1084" spans="1:3">
      <c r="A1084" t="s">
        <v>363</v>
      </c>
      <c r="B1084">
        <v>0</v>
      </c>
      <c r="C1084" t="s">
        <v>1249</v>
      </c>
    </row>
    <row r="1085" spans="1:3">
      <c r="A1085" t="s">
        <v>365</v>
      </c>
      <c r="B1085">
        <v>0</v>
      </c>
      <c r="C1085" t="s">
        <v>1250</v>
      </c>
    </row>
    <row r="1086" spans="1:3">
      <c r="A1086" t="s">
        <v>367</v>
      </c>
      <c r="B1086">
        <v>0</v>
      </c>
      <c r="C1086" t="s">
        <v>1251</v>
      </c>
    </row>
    <row r="1087" spans="1:3">
      <c r="A1087" t="s">
        <v>369</v>
      </c>
      <c r="B1087">
        <v>0</v>
      </c>
      <c r="C1087" t="s">
        <v>1252</v>
      </c>
    </row>
    <row r="1088" spans="1:3">
      <c r="A1088" t="s">
        <v>371</v>
      </c>
      <c r="B1088">
        <v>0</v>
      </c>
      <c r="C1088" t="s">
        <v>1253</v>
      </c>
    </row>
    <row r="1089" spans="1:3">
      <c r="A1089" t="s">
        <v>373</v>
      </c>
      <c r="B1089">
        <v>0</v>
      </c>
      <c r="C1089" t="s">
        <v>1254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1255</v>
      </c>
    </row>
    <row r="1092" spans="1:3">
      <c r="A1092" t="s">
        <v>357</v>
      </c>
      <c r="B1092">
        <v>0</v>
      </c>
      <c r="C1092" t="s">
        <v>1256</v>
      </c>
    </row>
    <row r="1093" spans="1:3">
      <c r="A1093" t="s">
        <v>359</v>
      </c>
      <c r="B1093">
        <v>0</v>
      </c>
      <c r="C1093" t="s">
        <v>1257</v>
      </c>
    </row>
    <row r="1094" spans="1:3">
      <c r="A1094" t="s">
        <v>361</v>
      </c>
      <c r="B1094">
        <v>0</v>
      </c>
      <c r="C1094" t="s">
        <v>1258</v>
      </c>
    </row>
    <row r="1095" spans="1:3">
      <c r="A1095" t="s">
        <v>363</v>
      </c>
      <c r="B1095">
        <v>0</v>
      </c>
      <c r="C1095" t="s">
        <v>1259</v>
      </c>
    </row>
    <row r="1096" spans="1:3">
      <c r="A1096" t="s">
        <v>365</v>
      </c>
      <c r="B1096">
        <v>0</v>
      </c>
      <c r="C1096" t="s">
        <v>1260</v>
      </c>
    </row>
    <row r="1097" spans="1:3">
      <c r="A1097" t="s">
        <v>367</v>
      </c>
      <c r="B1097">
        <v>0</v>
      </c>
      <c r="C1097" t="s">
        <v>1261</v>
      </c>
    </row>
    <row r="1098" spans="1:3">
      <c r="A1098" t="s">
        <v>369</v>
      </c>
      <c r="B1098">
        <v>0</v>
      </c>
      <c r="C1098" t="s">
        <v>1262</v>
      </c>
    </row>
    <row r="1099" spans="1:3">
      <c r="A1099" t="s">
        <v>371</v>
      </c>
      <c r="B1099">
        <v>0</v>
      </c>
      <c r="C1099" t="s">
        <v>1263</v>
      </c>
    </row>
    <row r="1100" spans="1:3">
      <c r="A1100" t="s">
        <v>373</v>
      </c>
      <c r="B1100">
        <v>0</v>
      </c>
      <c r="C1100" t="s">
        <v>1264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1265</v>
      </c>
    </row>
    <row r="1106" spans="1:3">
      <c r="A1106" t="s">
        <v>390</v>
      </c>
      <c r="B1106">
        <v>0</v>
      </c>
      <c r="C1106" t="s">
        <v>1266</v>
      </c>
    </row>
    <row r="1107" spans="1:3">
      <c r="A1107" t="s">
        <v>392</v>
      </c>
      <c r="B1107">
        <v>0</v>
      </c>
      <c r="C1107" t="s">
        <v>1267</v>
      </c>
    </row>
    <row r="1108" spans="1:3">
      <c r="A1108" t="s">
        <v>394</v>
      </c>
      <c r="B1108">
        <v>0</v>
      </c>
      <c r="C1108" t="s">
        <v>1268</v>
      </c>
    </row>
    <row r="1109" spans="1:3">
      <c r="A1109" t="s">
        <v>396</v>
      </c>
      <c r="B1109">
        <v>0</v>
      </c>
      <c r="C1109" t="s">
        <v>1269</v>
      </c>
    </row>
    <row r="1110" spans="1:3">
      <c r="A1110" t="s">
        <v>398</v>
      </c>
      <c r="B1110">
        <v>0</v>
      </c>
      <c r="C1110" t="s">
        <v>1270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1271</v>
      </c>
    </row>
    <row r="1113" spans="1:3">
      <c r="A1113" t="s">
        <v>403</v>
      </c>
      <c r="B1113">
        <v>0</v>
      </c>
      <c r="C1113" t="s">
        <v>1272</v>
      </c>
    </row>
    <row r="1114" spans="1:3">
      <c r="A1114" t="s">
        <v>405</v>
      </c>
      <c r="B1114">
        <v>0</v>
      </c>
      <c r="C1114" t="s">
        <v>1273</v>
      </c>
    </row>
    <row r="1115" spans="1:3">
      <c r="A1115" t="s">
        <v>407</v>
      </c>
      <c r="B1115">
        <v>0</v>
      </c>
      <c r="C1115" t="s">
        <v>1274</v>
      </c>
    </row>
    <row r="1116" spans="1:3">
      <c r="A1116" t="s">
        <v>409</v>
      </c>
      <c r="B1116">
        <v>0</v>
      </c>
      <c r="C1116" t="s">
        <v>1275</v>
      </c>
    </row>
    <row r="1117" spans="1:3">
      <c r="A1117" t="s">
        <v>411</v>
      </c>
      <c r="B1117">
        <v>0</v>
      </c>
      <c r="C1117" t="s">
        <v>1276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1277</v>
      </c>
    </row>
    <row r="1120" spans="1:3">
      <c r="A1120" t="s">
        <v>416</v>
      </c>
      <c r="B1120">
        <v>0</v>
      </c>
      <c r="C1120" t="s">
        <v>1278</v>
      </c>
    </row>
    <row r="1121" spans="1:3">
      <c r="A1121" t="s">
        <v>418</v>
      </c>
      <c r="B1121">
        <v>0</v>
      </c>
      <c r="C1121" t="s">
        <v>1279</v>
      </c>
    </row>
    <row r="1122" spans="1:3">
      <c r="A1122" t="s">
        <v>420</v>
      </c>
      <c r="B1122">
        <v>0</v>
      </c>
      <c r="C1122" t="s">
        <v>1280</v>
      </c>
    </row>
    <row r="1123" spans="1:3">
      <c r="A1123" t="s">
        <v>422</v>
      </c>
      <c r="B1123">
        <v>0</v>
      </c>
      <c r="C1123" t="s">
        <v>1281</v>
      </c>
    </row>
    <row r="1124" spans="1:3">
      <c r="A1124" t="s">
        <v>424</v>
      </c>
      <c r="B1124">
        <v>0</v>
      </c>
      <c r="C1124" t="s">
        <v>1282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1283</v>
      </c>
    </row>
    <row r="1127" spans="1:3">
      <c r="A1127" t="s">
        <v>429</v>
      </c>
      <c r="B1127">
        <v>0</v>
      </c>
      <c r="C1127" t="s">
        <v>1284</v>
      </c>
    </row>
    <row r="1128" spans="1:3">
      <c r="A1128" t="s">
        <v>431</v>
      </c>
      <c r="B1128">
        <v>0</v>
      </c>
      <c r="C1128" t="s">
        <v>1285</v>
      </c>
    </row>
    <row r="1129" spans="1:3">
      <c r="A1129" t="s">
        <v>433</v>
      </c>
      <c r="B1129">
        <v>0</v>
      </c>
      <c r="C1129" t="s">
        <v>1286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1287</v>
      </c>
    </row>
    <row r="1133" spans="1:3">
      <c r="A1133" t="s">
        <v>390</v>
      </c>
      <c r="B1133">
        <v>0</v>
      </c>
      <c r="C1133" t="s">
        <v>1288</v>
      </c>
    </row>
    <row r="1134" spans="1:3">
      <c r="A1134" t="s">
        <v>392</v>
      </c>
      <c r="B1134">
        <v>0</v>
      </c>
      <c r="C1134" t="s">
        <v>1289</v>
      </c>
    </row>
    <row r="1135" spans="1:3">
      <c r="A1135" t="s">
        <v>394</v>
      </c>
      <c r="B1135">
        <v>0</v>
      </c>
      <c r="C1135" t="s">
        <v>1290</v>
      </c>
    </row>
    <row r="1136" spans="1:3">
      <c r="A1136" t="s">
        <v>396</v>
      </c>
      <c r="B1136">
        <v>0</v>
      </c>
      <c r="C1136" t="s">
        <v>1291</v>
      </c>
    </row>
    <row r="1137" spans="1:3">
      <c r="A1137" t="s">
        <v>398</v>
      </c>
      <c r="B1137">
        <v>0</v>
      </c>
      <c r="C1137" t="s">
        <v>1292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1293</v>
      </c>
    </row>
    <row r="1140" spans="1:3">
      <c r="A1140" t="s">
        <v>403</v>
      </c>
      <c r="B1140">
        <v>0</v>
      </c>
      <c r="C1140" t="s">
        <v>1294</v>
      </c>
    </row>
    <row r="1141" spans="1:3">
      <c r="A1141" t="s">
        <v>405</v>
      </c>
      <c r="B1141">
        <v>0</v>
      </c>
      <c r="C1141" t="s">
        <v>1295</v>
      </c>
    </row>
    <row r="1142" spans="1:3">
      <c r="A1142" t="s">
        <v>407</v>
      </c>
      <c r="B1142">
        <v>0</v>
      </c>
      <c r="C1142" t="s">
        <v>1296</v>
      </c>
    </row>
    <row r="1143" spans="1:3">
      <c r="A1143" t="s">
        <v>409</v>
      </c>
      <c r="B1143">
        <v>0</v>
      </c>
      <c r="C1143" t="s">
        <v>1297</v>
      </c>
    </row>
    <row r="1144" spans="1:3">
      <c r="A1144" t="s">
        <v>411</v>
      </c>
      <c r="B1144">
        <v>0</v>
      </c>
      <c r="C1144" t="s">
        <v>1298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1299</v>
      </c>
    </row>
    <row r="1147" spans="1:3">
      <c r="A1147" t="s">
        <v>416</v>
      </c>
      <c r="B1147">
        <v>0</v>
      </c>
      <c r="C1147" t="s">
        <v>1300</v>
      </c>
    </row>
    <row r="1148" spans="1:3">
      <c r="A1148" t="s">
        <v>418</v>
      </c>
      <c r="B1148">
        <v>0</v>
      </c>
      <c r="C1148" t="s">
        <v>1301</v>
      </c>
    </row>
    <row r="1149" spans="1:3">
      <c r="A1149" t="s">
        <v>420</v>
      </c>
      <c r="B1149">
        <v>0</v>
      </c>
      <c r="C1149" t="s">
        <v>1302</v>
      </c>
    </row>
    <row r="1150" spans="1:3">
      <c r="A1150" t="s">
        <v>422</v>
      </c>
      <c r="B1150">
        <v>0</v>
      </c>
      <c r="C1150" t="s">
        <v>1303</v>
      </c>
    </row>
    <row r="1151" spans="1:3">
      <c r="A1151" t="s">
        <v>424</v>
      </c>
      <c r="B1151">
        <v>0</v>
      </c>
      <c r="C1151" t="s">
        <v>1304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1305</v>
      </c>
    </row>
    <row r="1154" spans="1:3">
      <c r="A1154" t="s">
        <v>429</v>
      </c>
      <c r="B1154">
        <v>0</v>
      </c>
      <c r="C1154" t="s">
        <v>1306</v>
      </c>
    </row>
    <row r="1155" spans="1:3">
      <c r="A1155" t="s">
        <v>431</v>
      </c>
      <c r="B1155">
        <v>0</v>
      </c>
      <c r="C1155" t="s">
        <v>1307</v>
      </c>
    </row>
    <row r="1156" spans="1:3">
      <c r="A1156" t="s">
        <v>433</v>
      </c>
      <c r="B1156">
        <v>0</v>
      </c>
      <c r="C1156" t="s">
        <v>1308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1309</v>
      </c>
    </row>
    <row r="1161" spans="1:3">
      <c r="A1161" t="s">
        <v>460</v>
      </c>
      <c r="B1161">
        <v>0</v>
      </c>
      <c r="C1161" t="s">
        <v>1310</v>
      </c>
    </row>
    <row r="1162" spans="1:3">
      <c r="A1162" t="s">
        <v>462</v>
      </c>
      <c r="B1162">
        <v>0</v>
      </c>
      <c r="C1162" t="s">
        <v>1311</v>
      </c>
    </row>
    <row r="1163" spans="1:3">
      <c r="A1163" t="s">
        <v>464</v>
      </c>
      <c r="B1163">
        <v>0</v>
      </c>
      <c r="C1163" t="s">
        <v>1312</v>
      </c>
    </row>
    <row r="1164" spans="1:3">
      <c r="A1164" t="s">
        <v>466</v>
      </c>
      <c r="B1164">
        <v>0</v>
      </c>
      <c r="C1164" t="s">
        <v>1313</v>
      </c>
    </row>
    <row r="1165" spans="1:3">
      <c r="A1165" t="s">
        <v>468</v>
      </c>
      <c r="B1165">
        <v>0</v>
      </c>
      <c r="C1165" t="s">
        <v>1314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1315</v>
      </c>
    </row>
    <row r="1168" spans="1:3">
      <c r="A1168" t="s">
        <v>472</v>
      </c>
      <c r="B1168">
        <v>0</v>
      </c>
      <c r="C1168" t="s">
        <v>1316</v>
      </c>
    </row>
    <row r="1169" spans="1:3">
      <c r="A1169" t="s">
        <v>474</v>
      </c>
      <c r="B1169">
        <v>0</v>
      </c>
      <c r="C1169" t="s">
        <v>1317</v>
      </c>
    </row>
    <row r="1170" spans="1:3">
      <c r="A1170" t="s">
        <v>476</v>
      </c>
      <c r="B1170">
        <v>0</v>
      </c>
      <c r="C1170" t="s">
        <v>1318</v>
      </c>
    </row>
    <row r="1171" spans="1:3">
      <c r="A1171" t="s">
        <v>478</v>
      </c>
      <c r="B1171">
        <v>0</v>
      </c>
      <c r="C1171" t="s">
        <v>1319</v>
      </c>
    </row>
    <row r="1172" spans="1:3">
      <c r="A1172" t="s">
        <v>480</v>
      </c>
      <c r="B1172">
        <v>0</v>
      </c>
      <c r="C1172" t="s">
        <v>1320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1321</v>
      </c>
    </row>
    <row r="1175" spans="1:3">
      <c r="A1175" t="s">
        <v>484</v>
      </c>
      <c r="B1175">
        <v>0</v>
      </c>
      <c r="C1175" t="s">
        <v>1322</v>
      </c>
    </row>
    <row r="1176" spans="1:3">
      <c r="A1176" t="s">
        <v>486</v>
      </c>
      <c r="B1176">
        <v>0</v>
      </c>
      <c r="C1176" t="s">
        <v>1323</v>
      </c>
    </row>
    <row r="1177" spans="1:3">
      <c r="A1177" t="s">
        <v>488</v>
      </c>
      <c r="B1177">
        <v>0</v>
      </c>
      <c r="C1177" t="s">
        <v>1324</v>
      </c>
    </row>
    <row r="1178" spans="1:3">
      <c r="A1178" t="s">
        <v>490</v>
      </c>
      <c r="B1178">
        <v>0</v>
      </c>
      <c r="C1178" t="s">
        <v>1325</v>
      </c>
    </row>
    <row r="1179" spans="1:3">
      <c r="A1179" t="s">
        <v>492</v>
      </c>
      <c r="B1179">
        <v>0</v>
      </c>
      <c r="C1179" t="s">
        <v>1326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1327</v>
      </c>
    </row>
    <row r="1182" spans="1:3">
      <c r="A1182" t="s">
        <v>496</v>
      </c>
      <c r="B1182">
        <v>0</v>
      </c>
      <c r="C1182" t="s">
        <v>1328</v>
      </c>
    </row>
    <row r="1183" spans="1:3">
      <c r="A1183" t="s">
        <v>498</v>
      </c>
      <c r="B1183">
        <v>0</v>
      </c>
      <c r="C1183" t="s">
        <v>1329</v>
      </c>
    </row>
    <row r="1184" spans="1:3">
      <c r="A1184" t="s">
        <v>500</v>
      </c>
      <c r="B1184">
        <v>0</v>
      </c>
      <c r="C1184" t="s">
        <v>1330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1331</v>
      </c>
    </row>
    <row r="1188" spans="1:3">
      <c r="A1188" t="s">
        <v>460</v>
      </c>
      <c r="B1188">
        <v>0</v>
      </c>
      <c r="C1188" t="s">
        <v>1332</v>
      </c>
    </row>
    <row r="1189" spans="1:3">
      <c r="A1189" t="s">
        <v>462</v>
      </c>
      <c r="B1189">
        <v>0</v>
      </c>
      <c r="C1189" t="s">
        <v>1333</v>
      </c>
    </row>
    <row r="1190" spans="1:3">
      <c r="A1190" t="s">
        <v>464</v>
      </c>
      <c r="B1190">
        <v>0</v>
      </c>
      <c r="C1190" t="s">
        <v>1334</v>
      </c>
    </row>
    <row r="1191" spans="1:3">
      <c r="A1191" t="s">
        <v>466</v>
      </c>
      <c r="B1191">
        <v>0</v>
      </c>
      <c r="C1191" t="s">
        <v>1335</v>
      </c>
    </row>
    <row r="1192" spans="1:3">
      <c r="A1192" t="s">
        <v>468</v>
      </c>
      <c r="B1192">
        <v>0</v>
      </c>
      <c r="C1192" t="s">
        <v>1336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1337</v>
      </c>
    </row>
    <row r="1195" spans="1:3">
      <c r="A1195" t="s">
        <v>472</v>
      </c>
      <c r="B1195">
        <v>0</v>
      </c>
      <c r="C1195" t="s">
        <v>1338</v>
      </c>
    </row>
    <row r="1196" spans="1:3">
      <c r="A1196" t="s">
        <v>474</v>
      </c>
      <c r="B1196">
        <v>0</v>
      </c>
      <c r="C1196" t="s">
        <v>1339</v>
      </c>
    </row>
    <row r="1197" spans="1:3">
      <c r="A1197" t="s">
        <v>476</v>
      </c>
      <c r="B1197">
        <v>0</v>
      </c>
      <c r="C1197" t="s">
        <v>1340</v>
      </c>
    </row>
    <row r="1198" spans="1:3">
      <c r="A1198" t="s">
        <v>478</v>
      </c>
      <c r="B1198">
        <v>0</v>
      </c>
      <c r="C1198" t="s">
        <v>1341</v>
      </c>
    </row>
    <row r="1199" spans="1:3">
      <c r="A1199" t="s">
        <v>480</v>
      </c>
      <c r="B1199">
        <v>0</v>
      </c>
      <c r="C1199" t="s">
        <v>1342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1343</v>
      </c>
    </row>
    <row r="1202" spans="1:3">
      <c r="A1202" t="s">
        <v>484</v>
      </c>
      <c r="B1202">
        <v>0</v>
      </c>
      <c r="C1202" t="s">
        <v>1344</v>
      </c>
    </row>
    <row r="1203" spans="1:3">
      <c r="A1203" t="s">
        <v>486</v>
      </c>
      <c r="B1203">
        <v>0</v>
      </c>
      <c r="C1203" t="s">
        <v>1345</v>
      </c>
    </row>
    <row r="1204" spans="1:3">
      <c r="A1204" t="s">
        <v>488</v>
      </c>
      <c r="B1204">
        <v>0</v>
      </c>
      <c r="C1204" t="s">
        <v>1346</v>
      </c>
    </row>
    <row r="1205" spans="1:3">
      <c r="A1205" t="s">
        <v>490</v>
      </c>
      <c r="B1205">
        <v>0</v>
      </c>
      <c r="C1205" t="s">
        <v>1347</v>
      </c>
    </row>
    <row r="1206" spans="1:3">
      <c r="A1206" t="s">
        <v>492</v>
      </c>
      <c r="B1206">
        <v>0</v>
      </c>
      <c r="C1206" t="s">
        <v>1348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1349</v>
      </c>
    </row>
    <row r="1209" spans="1:3">
      <c r="A1209" t="s">
        <v>496</v>
      </c>
      <c r="B1209">
        <v>0</v>
      </c>
      <c r="C1209" t="s">
        <v>1350</v>
      </c>
    </row>
    <row r="1210" spans="1:3">
      <c r="A1210" t="s">
        <v>498</v>
      </c>
      <c r="B1210">
        <v>0</v>
      </c>
      <c r="C1210" t="s">
        <v>1351</v>
      </c>
    </row>
    <row r="1211" spans="1:3">
      <c r="A1211" t="s">
        <v>500</v>
      </c>
      <c r="B1211">
        <v>0</v>
      </c>
      <c r="C1211" t="s">
        <v>1352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1353</v>
      </c>
    </row>
    <row r="1215" spans="1:3">
      <c r="A1215" t="s">
        <v>527</v>
      </c>
      <c r="B1215">
        <v>0</v>
      </c>
      <c r="C1215" t="s">
        <v>1354</v>
      </c>
    </row>
    <row r="1216" spans="1:3">
      <c r="A1216" t="s">
        <v>529</v>
      </c>
      <c r="B1216">
        <v>0</v>
      </c>
      <c r="C1216" t="s">
        <v>1355</v>
      </c>
    </row>
    <row r="1217" spans="1:3">
      <c r="A1217" t="s">
        <v>531</v>
      </c>
      <c r="B1217">
        <v>0</v>
      </c>
      <c r="C1217" t="s">
        <v>1356</v>
      </c>
    </row>
    <row r="1218" spans="1:3">
      <c r="A1218" t="s">
        <v>533</v>
      </c>
      <c r="B1218">
        <v>0</v>
      </c>
      <c r="C1218" t="s">
        <v>1357</v>
      </c>
    </row>
    <row r="1219" spans="1:3">
      <c r="A1219" t="s">
        <v>535</v>
      </c>
      <c r="B1219">
        <v>0</v>
      </c>
      <c r="C1219" t="s">
        <v>1358</v>
      </c>
    </row>
    <row r="1220" spans="1:3">
      <c r="A1220" t="s">
        <v>537</v>
      </c>
      <c r="B1220">
        <v>0</v>
      </c>
      <c r="C1220" t="s">
        <v>1359</v>
      </c>
    </row>
    <row r="1221" spans="1:3">
      <c r="A1221" t="s">
        <v>539</v>
      </c>
      <c r="B1221">
        <v>0</v>
      </c>
      <c r="C1221" t="s">
        <v>1360</v>
      </c>
    </row>
    <row r="1222" spans="1:3">
      <c r="A1222" t="s">
        <v>541</v>
      </c>
      <c r="B1222">
        <v>0</v>
      </c>
      <c r="C1222" t="s">
        <v>1361</v>
      </c>
    </row>
    <row r="1223" spans="1:3">
      <c r="A1223" t="s">
        <v>543</v>
      </c>
      <c r="B1223">
        <v>0</v>
      </c>
      <c r="C1223" t="s">
        <v>1362</v>
      </c>
    </row>
    <row r="1224" spans="1:3">
      <c r="A1224" t="s">
        <v>545</v>
      </c>
      <c r="B1224">
        <v>0</v>
      </c>
      <c r="C1224" t="s">
        <v>1363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1364</v>
      </c>
    </row>
    <row r="1227" spans="1:3">
      <c r="A1227" t="s">
        <v>549</v>
      </c>
      <c r="B1227">
        <v>0</v>
      </c>
      <c r="C1227" t="s">
        <v>1365</v>
      </c>
    </row>
    <row r="1228" spans="1:3">
      <c r="A1228" t="s">
        <v>551</v>
      </c>
      <c r="B1228">
        <v>0</v>
      </c>
      <c r="C1228" t="s">
        <v>1366</v>
      </c>
    </row>
    <row r="1229" spans="1:3">
      <c r="A1229" t="s">
        <v>553</v>
      </c>
      <c r="B1229">
        <v>0</v>
      </c>
      <c r="C1229" t="s">
        <v>1367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1368</v>
      </c>
    </row>
    <row r="1233" spans="1:3">
      <c r="A1233" t="s">
        <v>558</v>
      </c>
      <c r="B1233">
        <v>0</v>
      </c>
      <c r="C1233" t="s">
        <v>1369</v>
      </c>
    </row>
    <row r="1234" spans="1:3">
      <c r="A1234" t="s">
        <v>560</v>
      </c>
      <c r="B1234">
        <v>0</v>
      </c>
      <c r="C1234" t="s">
        <v>1370</v>
      </c>
    </row>
    <row r="1235" spans="1:3">
      <c r="A1235" t="s">
        <v>562</v>
      </c>
      <c r="B1235">
        <v>0</v>
      </c>
      <c r="C1235" t="s">
        <v>1371</v>
      </c>
    </row>
    <row r="1236" spans="1:3">
      <c r="A1236" t="s">
        <v>564</v>
      </c>
      <c r="B1236">
        <v>0</v>
      </c>
      <c r="C1236" t="s">
        <v>1372</v>
      </c>
    </row>
    <row r="1237" spans="1:3">
      <c r="A1237" t="s">
        <v>566</v>
      </c>
      <c r="B1237">
        <v>0</v>
      </c>
      <c r="C1237" t="s">
        <v>1373</v>
      </c>
    </row>
    <row r="1238" spans="1:3">
      <c r="A1238" t="s">
        <v>568</v>
      </c>
      <c r="B1238">
        <v>0</v>
      </c>
      <c r="C1238" t="s">
        <v>1374</v>
      </c>
    </row>
    <row r="1239" spans="1:3">
      <c r="A1239" t="s">
        <v>570</v>
      </c>
      <c r="B1239">
        <v>0</v>
      </c>
      <c r="C1239" t="s">
        <v>1375</v>
      </c>
    </row>
    <row r="1240" spans="1:3">
      <c r="A1240" t="s">
        <v>572</v>
      </c>
      <c r="B1240">
        <v>0</v>
      </c>
      <c r="C1240" t="s">
        <v>1376</v>
      </c>
    </row>
    <row r="1241" spans="1:3">
      <c r="A1241" t="s">
        <v>574</v>
      </c>
      <c r="B1241">
        <v>0</v>
      </c>
      <c r="C1241" t="s">
        <v>1377</v>
      </c>
    </row>
    <row r="1242" spans="1:3">
      <c r="A1242" t="s">
        <v>576</v>
      </c>
      <c r="B1242">
        <v>0</v>
      </c>
      <c r="C1242" t="s">
        <v>1378</v>
      </c>
    </row>
    <row r="1243" spans="1:3">
      <c r="A1243" t="s">
        <v>578</v>
      </c>
      <c r="B1243">
        <v>0</v>
      </c>
      <c r="C1243" t="s">
        <v>1379</v>
      </c>
    </row>
    <row r="1244" spans="1:3">
      <c r="A1244" t="s">
        <v>580</v>
      </c>
      <c r="B1244">
        <v>0</v>
      </c>
      <c r="C1244" t="s">
        <v>1380</v>
      </c>
    </row>
    <row r="1245" spans="1:3">
      <c r="A1245" t="s">
        <v>582</v>
      </c>
      <c r="B1245">
        <v>0</v>
      </c>
      <c r="C1245" t="s">
        <v>1381</v>
      </c>
    </row>
    <row r="1246" spans="1:3">
      <c r="A1246" t="s">
        <v>584</v>
      </c>
      <c r="B1246">
        <v>0</v>
      </c>
      <c r="C1246" t="s">
        <v>1382</v>
      </c>
    </row>
    <row r="1247" spans="1:3">
      <c r="A1247" t="s">
        <v>586</v>
      </c>
      <c r="B1247">
        <v>0</v>
      </c>
      <c r="C1247" t="s">
        <v>1383</v>
      </c>
    </row>
    <row r="1248" spans="1:3">
      <c r="A1248" t="s">
        <v>588</v>
      </c>
      <c r="B1248">
        <v>0</v>
      </c>
      <c r="C1248" t="s">
        <v>1384</v>
      </c>
    </row>
    <row r="1249" spans="1:3">
      <c r="A1249" t="s">
        <v>590</v>
      </c>
      <c r="B1249">
        <v>0</v>
      </c>
      <c r="C1249" t="s">
        <v>1385</v>
      </c>
    </row>
    <row r="1250" spans="1:3">
      <c r="A1250" t="s">
        <v>592</v>
      </c>
      <c r="B1250">
        <v>0</v>
      </c>
      <c r="C1250" t="s">
        <v>1386</v>
      </c>
    </row>
    <row r="1251" spans="1:3">
      <c r="A1251" t="s">
        <v>594</v>
      </c>
      <c r="B1251">
        <v>0</v>
      </c>
      <c r="C1251" t="s">
        <v>1387</v>
      </c>
    </row>
    <row r="1252" spans="1:3">
      <c r="A1252" t="s">
        <v>596</v>
      </c>
      <c r="B1252">
        <v>0</v>
      </c>
      <c r="C1252" t="s">
        <v>1388</v>
      </c>
    </row>
    <row r="1253" spans="1:3">
      <c r="A1253" t="s">
        <v>598</v>
      </c>
      <c r="B1253">
        <v>0</v>
      </c>
      <c r="C1253" t="s">
        <v>1389</v>
      </c>
    </row>
    <row r="1254" spans="1:3">
      <c r="A1254" t="s">
        <v>600</v>
      </c>
      <c r="B1254">
        <v>0</v>
      </c>
      <c r="C1254" t="s">
        <v>1390</v>
      </c>
    </row>
    <row r="1255" spans="1:3">
      <c r="A1255" t="s">
        <v>602</v>
      </c>
      <c r="B1255">
        <v>0</v>
      </c>
      <c r="C1255" t="s">
        <v>1391</v>
      </c>
    </row>
    <row r="1256" spans="1:3">
      <c r="A1256" t="s">
        <v>604</v>
      </c>
      <c r="B1256">
        <v>0</v>
      </c>
      <c r="C1256" t="s">
        <v>1392</v>
      </c>
    </row>
    <row r="1257" spans="1:3">
      <c r="A1257" t="s">
        <v>606</v>
      </c>
      <c r="B1257">
        <v>0</v>
      </c>
      <c r="C1257" t="s">
        <v>1393</v>
      </c>
    </row>
    <row r="1258" spans="1:3">
      <c r="A1258" t="s">
        <v>608</v>
      </c>
      <c r="B1258">
        <v>0</v>
      </c>
      <c r="C1258" t="s">
        <v>1394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1395</v>
      </c>
    </row>
    <row r="1261" spans="1:3">
      <c r="A1261" t="s">
        <v>612</v>
      </c>
      <c r="B1261">
        <v>0</v>
      </c>
      <c r="C1261" t="s">
        <v>1396</v>
      </c>
    </row>
    <row r="1262" spans="1:3">
      <c r="A1262" t="s">
        <v>614</v>
      </c>
      <c r="B1262">
        <v>0</v>
      </c>
      <c r="C1262" t="s">
        <v>1397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1398</v>
      </c>
    </row>
    <row r="1265" spans="1:3">
      <c r="A1265" t="s">
        <v>619</v>
      </c>
      <c r="B1265">
        <v>0</v>
      </c>
      <c r="C1265" t="s">
        <v>1399</v>
      </c>
    </row>
    <row r="1266" spans="1:3">
      <c r="A1266" t="s">
        <v>621</v>
      </c>
      <c r="B1266">
        <v>0</v>
      </c>
      <c r="C1266" t="s">
        <v>1400</v>
      </c>
    </row>
    <row r="1267" spans="1:3">
      <c r="A1267" t="s">
        <v>623</v>
      </c>
      <c r="B1267">
        <v>0</v>
      </c>
      <c r="C1267" t="s">
        <v>1401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1402</v>
      </c>
    </row>
    <row r="1270" spans="1:3">
      <c r="A1270" t="s">
        <v>628</v>
      </c>
      <c r="B1270">
        <v>0</v>
      </c>
      <c r="C1270" t="s">
        <v>1403</v>
      </c>
    </row>
    <row r="1271" spans="1:3">
      <c r="A1271" t="s">
        <v>630</v>
      </c>
      <c r="B1271">
        <v>0</v>
      </c>
      <c r="C1271" t="s">
        <v>1404</v>
      </c>
    </row>
    <row r="1272" spans="1:3">
      <c r="A1272" t="s">
        <v>632</v>
      </c>
      <c r="B1272">
        <v>0</v>
      </c>
      <c r="C1272" t="s">
        <v>1405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1406</v>
      </c>
    </row>
    <row r="1275" spans="1:3">
      <c r="A1275" t="s">
        <v>637</v>
      </c>
      <c r="B1275">
        <v>0</v>
      </c>
      <c r="C1275" t="s">
        <v>1407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1408</v>
      </c>
    </row>
    <row r="1278" spans="1:3">
      <c r="A1278" t="s">
        <v>987</v>
      </c>
      <c r="B1278">
        <v>0</v>
      </c>
      <c r="C1278" t="s">
        <v>1409</v>
      </c>
    </row>
    <row r="1279" spans="1:3">
      <c r="A1279" t="s">
        <v>989</v>
      </c>
      <c r="B1279">
        <v>0</v>
      </c>
      <c r="C1279" t="s">
        <v>1410</v>
      </c>
    </row>
    <row r="1280" spans="1:3">
      <c r="A1280" t="s">
        <v>1411</v>
      </c>
      <c r="B1280">
        <v>0</v>
      </c>
      <c r="C1280" t="s">
        <v>1412</v>
      </c>
    </row>
    <row r="1281" spans="1:3">
      <c r="A1281" t="s">
        <v>993</v>
      </c>
      <c r="B1281">
        <v>3.0000000000000001E-3</v>
      </c>
      <c r="C1281" t="s">
        <v>1413</v>
      </c>
    </row>
    <row r="1282" spans="1:3">
      <c r="A1282" t="s">
        <v>995</v>
      </c>
      <c r="B1282">
        <v>0</v>
      </c>
      <c r="C1282" t="s">
        <v>1414</v>
      </c>
    </row>
    <row r="1283" spans="1:3">
      <c r="A1283" t="s">
        <v>1415</v>
      </c>
      <c r="B1283">
        <v>148.589</v>
      </c>
      <c r="C1283" t="s">
        <v>1416</v>
      </c>
    </row>
    <row r="1285" spans="1:3">
      <c r="A1285" t="s">
        <v>1417</v>
      </c>
      <c r="B1285" t="s">
        <v>2</v>
      </c>
    </row>
    <row r="1286" spans="1:3">
      <c r="A1286" t="s">
        <v>1418</v>
      </c>
    </row>
    <row r="1287" spans="1:3">
      <c r="A1287" t="s">
        <v>2233</v>
      </c>
      <c r="B1287">
        <v>0</v>
      </c>
      <c r="C1287" t="s">
        <v>2234</v>
      </c>
    </row>
    <row r="1289" spans="1:3">
      <c r="A1289" t="s">
        <v>1012</v>
      </c>
    </row>
    <row r="1290" spans="1:3">
      <c r="A1290" t="s">
        <v>2235</v>
      </c>
      <c r="B1290">
        <v>0</v>
      </c>
      <c r="C1290" t="s">
        <v>2236</v>
      </c>
    </row>
    <row r="1291" spans="1:3">
      <c r="A1291" t="s">
        <v>2237</v>
      </c>
      <c r="B1291">
        <v>0</v>
      </c>
      <c r="C1291" t="s">
        <v>2238</v>
      </c>
    </row>
    <row r="1294" spans="1:3">
      <c r="A1294" t="s">
        <v>1475</v>
      </c>
    </row>
    <row r="1295" spans="1:3">
      <c r="A1295" t="s">
        <v>1482</v>
      </c>
      <c r="B1295">
        <v>0</v>
      </c>
      <c r="C1295" t="s">
        <v>1483</v>
      </c>
    </row>
    <row r="1297" spans="1:3">
      <c r="A1297" t="s">
        <v>2291</v>
      </c>
      <c r="B1297">
        <v>0</v>
      </c>
      <c r="C1297" t="s">
        <v>2292</v>
      </c>
    </row>
    <row r="1299" spans="1:3">
      <c r="A1299" t="s">
        <v>1493</v>
      </c>
      <c r="B1299">
        <v>0</v>
      </c>
      <c r="C1299" t="s">
        <v>1494</v>
      </c>
    </row>
    <row r="1302" spans="1:3">
      <c r="A1302" t="s">
        <v>1495</v>
      </c>
      <c r="B1302" t="s">
        <v>2</v>
      </c>
    </row>
    <row r="1303" spans="1:3">
      <c r="A1303" t="s">
        <v>2239</v>
      </c>
    </row>
    <row r="1304" spans="1:3">
      <c r="A1304" t="s">
        <v>2240</v>
      </c>
      <c r="B1304">
        <v>3.1080000000000001</v>
      </c>
      <c r="C1304" t="s">
        <v>1537</v>
      </c>
    </row>
    <row r="1305" spans="1:3">
      <c r="A1305" t="s">
        <v>2241</v>
      </c>
      <c r="B1305">
        <v>10.787000000000001</v>
      </c>
      <c r="C1305" t="s">
        <v>1539</v>
      </c>
    </row>
    <row r="1306" spans="1:3">
      <c r="A1306" t="s">
        <v>1540</v>
      </c>
      <c r="B1306">
        <v>3.1080000000000001</v>
      </c>
      <c r="C1306" t="s">
        <v>1541</v>
      </c>
    </row>
    <row r="1307" spans="1:3">
      <c r="A1307" t="s">
        <v>1542</v>
      </c>
      <c r="B1307">
        <v>10.787000000000001</v>
      </c>
      <c r="C1307" t="s">
        <v>1543</v>
      </c>
    </row>
    <row r="1308" spans="1:3">
      <c r="A1308" t="s">
        <v>1544</v>
      </c>
      <c r="B1308">
        <v>9.8339999999999996</v>
      </c>
      <c r="C1308" t="s">
        <v>1545</v>
      </c>
    </row>
    <row r="1309" spans="1:3">
      <c r="A1309" t="s">
        <v>1546</v>
      </c>
      <c r="B1309">
        <v>24.5</v>
      </c>
      <c r="C1309" t="s">
        <v>1547</v>
      </c>
    </row>
    <row r="1311" spans="1:3">
      <c r="A1311" t="s">
        <v>2232</v>
      </c>
      <c r="B1311">
        <v>0</v>
      </c>
      <c r="C1311" t="s">
        <v>1528</v>
      </c>
    </row>
    <row r="1312" spans="1:3">
      <c r="A1312" t="s">
        <v>2242</v>
      </c>
    </row>
    <row r="1313" spans="1:3">
      <c r="A1313" t="s">
        <v>1571</v>
      </c>
      <c r="B1313">
        <v>0</v>
      </c>
      <c r="C1313" t="s">
        <v>1572</v>
      </c>
    </row>
    <row r="1314" spans="1:3">
      <c r="A1314" t="s">
        <v>2243</v>
      </c>
    </row>
    <row r="1315" spans="1:3">
      <c r="A1315" t="s">
        <v>1584</v>
      </c>
      <c r="B1315">
        <v>0</v>
      </c>
      <c r="C1315" t="s">
        <v>1585</v>
      </c>
    </row>
    <row r="1316" spans="1:3">
      <c r="A1316" t="s">
        <v>1586</v>
      </c>
      <c r="B1316">
        <v>0</v>
      </c>
      <c r="C1316" t="s">
        <v>1587</v>
      </c>
    </row>
    <row r="1317" spans="1:3">
      <c r="A1317" t="s">
        <v>1588</v>
      </c>
      <c r="B1317">
        <v>0</v>
      </c>
      <c r="C1317" t="s">
        <v>1589</v>
      </c>
    </row>
    <row r="1318" spans="1:3">
      <c r="A1318" t="s">
        <v>1590</v>
      </c>
      <c r="B1318">
        <v>0</v>
      </c>
      <c r="C1318" t="s">
        <v>1591</v>
      </c>
    </row>
    <row r="1319" spans="1:3">
      <c r="A1319" t="s">
        <v>1592</v>
      </c>
      <c r="B1319">
        <v>0</v>
      </c>
      <c r="C1319" t="s">
        <v>1593</v>
      </c>
    </row>
    <row r="1320" spans="1:3">
      <c r="A1320" t="s">
        <v>1594</v>
      </c>
      <c r="B1320">
        <v>0</v>
      </c>
      <c r="C1320" t="s">
        <v>1595</v>
      </c>
    </row>
    <row r="1321" spans="1:3">
      <c r="A1321" t="s">
        <v>1596</v>
      </c>
      <c r="B1321">
        <v>0</v>
      </c>
      <c r="C1321" t="s">
        <v>1597</v>
      </c>
    </row>
    <row r="1322" spans="1:3">
      <c r="A1322" t="s">
        <v>1598</v>
      </c>
      <c r="B1322">
        <v>0</v>
      </c>
      <c r="C1322" t="s">
        <v>1599</v>
      </c>
    </row>
    <row r="1323" spans="1:3">
      <c r="A1323" t="s">
        <v>1600</v>
      </c>
      <c r="B1323">
        <v>0</v>
      </c>
      <c r="C1323" t="s">
        <v>1601</v>
      </c>
    </row>
    <row r="1324" spans="1:3">
      <c r="A1324" t="s">
        <v>1602</v>
      </c>
      <c r="B1324">
        <v>197.357</v>
      </c>
      <c r="C1324" t="s">
        <v>1603</v>
      </c>
    </row>
    <row r="1325" spans="1:3">
      <c r="A1325" t="s">
        <v>1604</v>
      </c>
      <c r="B1325">
        <v>95.204999999999998</v>
      </c>
      <c r="C1325" t="s">
        <v>1605</v>
      </c>
    </row>
    <row r="1326" spans="1:3">
      <c r="A1326" t="s">
        <v>1606</v>
      </c>
      <c r="B1326">
        <v>123.078</v>
      </c>
      <c r="C1326" t="s">
        <v>1607</v>
      </c>
    </row>
    <row r="1327" spans="1:3">
      <c r="A1327" t="s">
        <v>1608</v>
      </c>
      <c r="B1327">
        <v>225.80099999999999</v>
      </c>
      <c r="C1327" t="s">
        <v>1609</v>
      </c>
    </row>
    <row r="1328" spans="1:3">
      <c r="A1328" t="s">
        <v>1610</v>
      </c>
      <c r="B1328">
        <v>139.221</v>
      </c>
      <c r="C1328" t="s">
        <v>1611</v>
      </c>
    </row>
    <row r="1329" spans="1:3">
      <c r="A1329" t="s">
        <v>1612</v>
      </c>
      <c r="B1329">
        <v>110.22799999999999</v>
      </c>
      <c r="C1329" t="s">
        <v>1613</v>
      </c>
    </row>
    <row r="1330" spans="1:3">
      <c r="A1330" t="s">
        <v>2244</v>
      </c>
    </row>
    <row r="1331" spans="1:3">
      <c r="A1331" t="s">
        <v>1615</v>
      </c>
    </row>
    <row r="1332" spans="1:3">
      <c r="A1332" t="s">
        <v>1620</v>
      </c>
    </row>
    <row r="1333" spans="1:3">
      <c r="A1333" t="s">
        <v>1621</v>
      </c>
      <c r="B1333">
        <v>0</v>
      </c>
      <c r="C1333" t="s">
        <v>1622</v>
      </c>
    </row>
    <row r="1334" spans="1:3">
      <c r="A1334" t="s">
        <v>2245</v>
      </c>
    </row>
    <row r="1335" spans="1:3">
      <c r="A1335" t="s">
        <v>1625</v>
      </c>
      <c r="B1335">
        <v>0</v>
      </c>
      <c r="C1335" t="s">
        <v>1626</v>
      </c>
    </row>
    <row r="1336" spans="1:3">
      <c r="A1336" t="s">
        <v>1627</v>
      </c>
      <c r="B1336">
        <v>0</v>
      </c>
      <c r="C1336" t="s">
        <v>1628</v>
      </c>
    </row>
    <row r="1337" spans="1:3">
      <c r="A1337" t="s">
        <v>2246</v>
      </c>
    </row>
    <row r="1338" spans="1:3">
      <c r="A1338" t="s">
        <v>1630</v>
      </c>
      <c r="B1338">
        <v>0</v>
      </c>
      <c r="C1338" t="s">
        <v>1631</v>
      </c>
    </row>
    <row r="1339" spans="1:3">
      <c r="A1339" t="s">
        <v>2247</v>
      </c>
    </row>
    <row r="1343" spans="1:3">
      <c r="A1343" t="s">
        <v>2141</v>
      </c>
    </row>
    <row r="1345" spans="1:6">
      <c r="A1345" t="s">
        <v>2142</v>
      </c>
      <c r="B1345" t="s">
        <v>2143</v>
      </c>
      <c r="C1345" t="s">
        <v>1001</v>
      </c>
      <c r="D1345" t="s">
        <v>2144</v>
      </c>
      <c r="E1345" t="s">
        <v>2145</v>
      </c>
      <c r="F1345" t="s">
        <v>2146</v>
      </c>
    </row>
    <row r="1346" spans="1:6">
      <c r="A1346">
        <v>1</v>
      </c>
      <c r="B1346">
        <v>285.59899999999999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2</v>
      </c>
      <c r="B1347">
        <v>287.86200000000002</v>
      </c>
      <c r="C1347">
        <v>0</v>
      </c>
      <c r="D1347">
        <v>0</v>
      </c>
      <c r="E1347">
        <v>0</v>
      </c>
      <c r="F1347">
        <v>0.79300000000000004</v>
      </c>
    </row>
    <row r="1348" spans="1:6">
      <c r="A1348">
        <v>3</v>
      </c>
      <c r="B1348">
        <v>288.096</v>
      </c>
      <c r="C1348">
        <v>0</v>
      </c>
      <c r="D1348">
        <v>0</v>
      </c>
      <c r="E1348">
        <v>0</v>
      </c>
      <c r="F1348">
        <v>8.1000000000000003E-2</v>
      </c>
    </row>
    <row r="1349" spans="1:6">
      <c r="A1349">
        <v>4</v>
      </c>
      <c r="B1349">
        <v>288.553</v>
      </c>
      <c r="C1349">
        <v>0</v>
      </c>
      <c r="D1349">
        <v>0</v>
      </c>
      <c r="E1349">
        <v>0</v>
      </c>
      <c r="F1349">
        <v>0.159</v>
      </c>
    </row>
    <row r="1350" spans="1:6">
      <c r="A1350">
        <v>5</v>
      </c>
      <c r="B1350">
        <v>288.786</v>
      </c>
      <c r="C1350">
        <v>0</v>
      </c>
      <c r="D1350">
        <v>0</v>
      </c>
      <c r="E1350">
        <v>0</v>
      </c>
      <c r="F1350">
        <v>8.1000000000000003E-2</v>
      </c>
    </row>
    <row r="1351" spans="1:6">
      <c r="A1351">
        <v>6</v>
      </c>
      <c r="B1351">
        <v>294.63600000000002</v>
      </c>
      <c r="C1351">
        <v>7.1319999999999997</v>
      </c>
      <c r="D1351">
        <v>0</v>
      </c>
      <c r="E1351">
        <v>0</v>
      </c>
      <c r="F1351">
        <v>-0.44400000000000001</v>
      </c>
    </row>
    <row r="1352" spans="1:6">
      <c r="A1352">
        <v>7</v>
      </c>
      <c r="B1352">
        <v>294.63600000000002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294.63600000000002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9</v>
      </c>
      <c r="B1354">
        <v>302.98200000000003</v>
      </c>
      <c r="C1354">
        <v>8.9309999999999992</v>
      </c>
      <c r="D1354">
        <v>0</v>
      </c>
      <c r="E1354">
        <v>0</v>
      </c>
      <c r="F1354">
        <v>-0.19900000000000001</v>
      </c>
    </row>
    <row r="1355" spans="1:6">
      <c r="A1355">
        <v>10</v>
      </c>
      <c r="B1355">
        <v>319.70499999999998</v>
      </c>
      <c r="C1355">
        <v>16.690999999999999</v>
      </c>
      <c r="D1355">
        <v>0</v>
      </c>
      <c r="E1355">
        <v>0</v>
      </c>
      <c r="F1355">
        <v>1.0999999999999999E-2</v>
      </c>
    </row>
    <row r="1356" spans="1:6">
      <c r="A1356">
        <v>11</v>
      </c>
      <c r="B1356">
        <v>320.61799999999999</v>
      </c>
      <c r="C1356">
        <v>0</v>
      </c>
      <c r="D1356">
        <v>0</v>
      </c>
      <c r="E1356">
        <v>0</v>
      </c>
      <c r="F1356">
        <v>0.28599999999999998</v>
      </c>
    </row>
    <row r="1357" spans="1:6">
      <c r="A1357">
        <v>12</v>
      </c>
      <c r="B1357">
        <v>322.56299999999999</v>
      </c>
      <c r="C1357">
        <v>0</v>
      </c>
      <c r="D1357">
        <v>0</v>
      </c>
      <c r="E1357">
        <v>0</v>
      </c>
      <c r="F1357">
        <v>0.60699999999999998</v>
      </c>
    </row>
    <row r="1358" spans="1:6">
      <c r="A1358">
        <v>13</v>
      </c>
      <c r="B1358">
        <v>320.02600000000001</v>
      </c>
      <c r="C1358">
        <v>-2.76</v>
      </c>
      <c r="D1358">
        <v>0</v>
      </c>
      <c r="E1358">
        <v>0</v>
      </c>
      <c r="F1358">
        <v>6.9000000000000006E-2</v>
      </c>
    </row>
    <row r="1359" spans="1:6">
      <c r="A1359">
        <v>14</v>
      </c>
      <c r="B1359">
        <v>320.02600000000001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320.02600000000001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16</v>
      </c>
      <c r="B1361">
        <v>320.38799999999998</v>
      </c>
      <c r="C1361">
        <v>0</v>
      </c>
      <c r="D1361">
        <v>0</v>
      </c>
      <c r="E1361">
        <v>0</v>
      </c>
      <c r="F1361">
        <v>0.113</v>
      </c>
    </row>
    <row r="1362" spans="1:6">
      <c r="A1362">
        <v>17</v>
      </c>
      <c r="B1362">
        <v>322.40600000000001</v>
      </c>
      <c r="C1362">
        <v>1.2050000000000001</v>
      </c>
      <c r="D1362">
        <v>0</v>
      </c>
      <c r="E1362">
        <v>0</v>
      </c>
      <c r="F1362">
        <v>0.254</v>
      </c>
    </row>
    <row r="1363" spans="1:6">
      <c r="A1363">
        <v>18</v>
      </c>
      <c r="B1363">
        <v>323.7</v>
      </c>
      <c r="C1363">
        <v>0</v>
      </c>
      <c r="D1363">
        <v>0</v>
      </c>
      <c r="E1363">
        <v>0</v>
      </c>
      <c r="F1363">
        <v>0.40100000000000002</v>
      </c>
    </row>
    <row r="1364" spans="1:6">
      <c r="A1364">
        <v>19</v>
      </c>
      <c r="B1364">
        <v>325.85500000000002</v>
      </c>
      <c r="C1364">
        <v>0</v>
      </c>
      <c r="D1364">
        <v>0</v>
      </c>
      <c r="E1364">
        <v>0</v>
      </c>
      <c r="F1364">
        <v>0.66600000000000004</v>
      </c>
    </row>
    <row r="1365" spans="1:6">
      <c r="A1365">
        <v>20</v>
      </c>
      <c r="B1365">
        <v>325.07100000000003</v>
      </c>
      <c r="C1365">
        <v>0</v>
      </c>
      <c r="D1365">
        <v>0</v>
      </c>
      <c r="E1365">
        <v>0</v>
      </c>
      <c r="F1365">
        <v>-0.24099999999999999</v>
      </c>
    </row>
    <row r="1366" spans="1:6">
      <c r="A1366">
        <v>21</v>
      </c>
      <c r="B1366">
        <v>325.07100000000003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325.07100000000003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23</v>
      </c>
      <c r="B1368">
        <v>550.38</v>
      </c>
      <c r="C1368">
        <v>224.83699999999999</v>
      </c>
      <c r="D1368">
        <v>0</v>
      </c>
      <c r="E1368">
        <v>0</v>
      </c>
      <c r="F1368">
        <v>0.14499999999999999</v>
      </c>
    </row>
    <row r="1369" spans="1:6">
      <c r="A1369">
        <v>24</v>
      </c>
      <c r="B1369">
        <v>548.62400000000002</v>
      </c>
      <c r="C1369">
        <v>0</v>
      </c>
      <c r="D1369">
        <v>0</v>
      </c>
      <c r="E1369">
        <v>0</v>
      </c>
      <c r="F1369">
        <v>-0.31900000000000001</v>
      </c>
    </row>
    <row r="1370" spans="1:6">
      <c r="A1370">
        <v>25</v>
      </c>
      <c r="B1370">
        <v>513.77700000000004</v>
      </c>
      <c r="C1370">
        <v>-33.664000000000001</v>
      </c>
      <c r="D1370">
        <v>0</v>
      </c>
      <c r="E1370">
        <v>0</v>
      </c>
      <c r="F1370">
        <v>-0.216</v>
      </c>
    </row>
    <row r="1371" spans="1:6">
      <c r="A1371">
        <v>26</v>
      </c>
      <c r="B1371">
        <v>515.84299999999996</v>
      </c>
      <c r="C1371">
        <v>0</v>
      </c>
      <c r="D1371">
        <v>0</v>
      </c>
      <c r="E1371">
        <v>0</v>
      </c>
      <c r="F1371">
        <v>0.40200000000000002</v>
      </c>
    </row>
    <row r="1372" spans="1:6">
      <c r="A1372">
        <v>27</v>
      </c>
      <c r="B1372">
        <v>515.84299999999996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515.84299999999996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515.84299999999996</v>
      </c>
      <c r="C1374">
        <v>0</v>
      </c>
      <c r="D1374">
        <v>0</v>
      </c>
      <c r="E1374">
        <v>0</v>
      </c>
      <c r="F1374">
        <v>0</v>
      </c>
    </row>
    <row r="1375" spans="1:6">
      <c r="A1375">
        <v>30</v>
      </c>
      <c r="B1375">
        <v>409.12599999999998</v>
      </c>
      <c r="C1375">
        <v>-107.80500000000001</v>
      </c>
      <c r="D1375">
        <v>0</v>
      </c>
      <c r="E1375">
        <v>0</v>
      </c>
      <c r="F1375">
        <v>0.21099999999999999</v>
      </c>
    </row>
    <row r="1376" spans="1:6">
      <c r="A1376">
        <v>31</v>
      </c>
      <c r="B1376">
        <v>408.44099999999997</v>
      </c>
      <c r="C1376">
        <v>-1.4950000000000001</v>
      </c>
      <c r="D1376">
        <v>0</v>
      </c>
      <c r="E1376">
        <v>6.3E-2</v>
      </c>
      <c r="F1376">
        <v>0.21299999999999999</v>
      </c>
    </row>
    <row r="1379" spans="1:9">
      <c r="A1379" t="s">
        <v>2190</v>
      </c>
    </row>
    <row r="1381" spans="1:9">
      <c r="A1381" t="s">
        <v>2191</v>
      </c>
      <c r="B1381" t="s">
        <v>2192</v>
      </c>
      <c r="C1381" t="s">
        <v>2193</v>
      </c>
    </row>
    <row r="1382" spans="1:9">
      <c r="A1382" t="s">
        <v>2194</v>
      </c>
      <c r="B1382" t="s">
        <v>2195</v>
      </c>
      <c r="C1382" t="s">
        <v>2196</v>
      </c>
    </row>
    <row r="1383" spans="1:9">
      <c r="A1383" t="s">
        <v>2194</v>
      </c>
      <c r="B1383" t="s">
        <v>2197</v>
      </c>
      <c r="C1383" t="s">
        <v>2196</v>
      </c>
    </row>
    <row r="1384" spans="1:9">
      <c r="A1384">
        <v>1</v>
      </c>
      <c r="B1384" t="s">
        <v>2198</v>
      </c>
      <c r="C1384" t="s">
        <v>2196</v>
      </c>
    </row>
    <row r="1385" spans="1:9">
      <c r="A1385">
        <v>2</v>
      </c>
      <c r="B1385" t="s">
        <v>2199</v>
      </c>
      <c r="C1385" t="s">
        <v>2196</v>
      </c>
    </row>
    <row r="1386" spans="1:9">
      <c r="A1386">
        <v>3</v>
      </c>
      <c r="B1386" t="s">
        <v>2200</v>
      </c>
      <c r="C1386" t="s">
        <v>2196</v>
      </c>
    </row>
    <row r="1387" spans="1:9">
      <c r="A1387">
        <v>4</v>
      </c>
      <c r="B1387" t="s">
        <v>2201</v>
      </c>
      <c r="C1387" t="s">
        <v>2196</v>
      </c>
    </row>
    <row r="1388" spans="1:9">
      <c r="A1388">
        <v>6</v>
      </c>
      <c r="B1388" t="s">
        <v>2224</v>
      </c>
      <c r="C1388" t="s">
        <v>2196</v>
      </c>
    </row>
    <row r="1389" spans="1:9">
      <c r="A1389">
        <v>8</v>
      </c>
      <c r="B1389" t="s">
        <v>2205</v>
      </c>
      <c r="C1389" t="s">
        <v>2196</v>
      </c>
    </row>
    <row r="1390" spans="1:9">
      <c r="A1390">
        <v>15</v>
      </c>
      <c r="B1390" t="s">
        <v>2195</v>
      </c>
      <c r="C1390" t="s">
        <v>2196</v>
      </c>
      <c r="G1390" t="s">
        <v>2154</v>
      </c>
      <c r="H1390" t="s">
        <v>2155</v>
      </c>
      <c r="I1390" t="s">
        <v>2143</v>
      </c>
    </row>
    <row r="1391" spans="1:9">
      <c r="A1391">
        <v>17</v>
      </c>
      <c r="B1391" t="s">
        <v>2206</v>
      </c>
      <c r="C1391" t="s">
        <v>2196</v>
      </c>
      <c r="G1391">
        <v>0</v>
      </c>
      <c r="H1391">
        <v>0</v>
      </c>
      <c r="I1391">
        <v>65.741</v>
      </c>
    </row>
    <row r="1392" spans="1:9">
      <c r="A1392">
        <v>18</v>
      </c>
      <c r="B1392" t="s">
        <v>2207</v>
      </c>
      <c r="C1392" t="s">
        <v>2196</v>
      </c>
      <c r="G1392">
        <v>0</v>
      </c>
      <c r="H1392">
        <v>8.49</v>
      </c>
      <c r="I1392">
        <v>154.81800000000001</v>
      </c>
    </row>
    <row r="1393" spans="1:9">
      <c r="A1393" t="s">
        <v>2210</v>
      </c>
      <c r="B1393" t="s">
        <v>2211</v>
      </c>
      <c r="C1393" t="s">
        <v>2196</v>
      </c>
      <c r="G1393">
        <v>0</v>
      </c>
      <c r="H1393">
        <v>8.1000000000000003E-2</v>
      </c>
      <c r="I1393">
        <v>64.432000000000002</v>
      </c>
    </row>
    <row r="1394" spans="1:9">
      <c r="A1394" t="s">
        <v>2210</v>
      </c>
      <c r="B1394" t="s">
        <v>2212</v>
      </c>
      <c r="C1394" t="s">
        <v>2196</v>
      </c>
      <c r="G1394">
        <v>0</v>
      </c>
      <c r="H1394">
        <v>0</v>
      </c>
      <c r="I1394">
        <v>0</v>
      </c>
    </row>
    <row r="1395" spans="1:9">
      <c r="A1395" t="s">
        <v>2210</v>
      </c>
      <c r="B1395" t="s">
        <v>2213</v>
      </c>
      <c r="C1395" t="s">
        <v>2196</v>
      </c>
      <c r="G1395">
        <v>0</v>
      </c>
      <c r="H1395">
        <v>0</v>
      </c>
      <c r="I1395">
        <v>0</v>
      </c>
    </row>
    <row r="1396" spans="1:9">
      <c r="A1396" t="s">
        <v>2210</v>
      </c>
      <c r="B1396" t="s">
        <v>2283</v>
      </c>
      <c r="C1396" t="s">
        <v>2196</v>
      </c>
      <c r="G1396">
        <v>0</v>
      </c>
      <c r="H1396">
        <v>0</v>
      </c>
      <c r="I1396">
        <v>0</v>
      </c>
    </row>
    <row r="1397" spans="1:9">
      <c r="A1397" t="s">
        <v>2210</v>
      </c>
      <c r="B1397" t="s">
        <v>2215</v>
      </c>
      <c r="C1397" t="s">
        <v>2196</v>
      </c>
      <c r="G1397">
        <v>0</v>
      </c>
      <c r="H1397">
        <v>0</v>
      </c>
      <c r="I1397">
        <v>0</v>
      </c>
    </row>
    <row r="1398" spans="1:9">
      <c r="A1398" t="s">
        <v>2210</v>
      </c>
      <c r="B1398" t="s">
        <v>2216</v>
      </c>
      <c r="C1398" t="s">
        <v>2196</v>
      </c>
      <c r="G1398">
        <v>0</v>
      </c>
      <c r="H1398">
        <v>0</v>
      </c>
      <c r="I1398">
        <v>0</v>
      </c>
    </row>
    <row r="1399" spans="1:9">
      <c r="A1399" t="s">
        <v>2210</v>
      </c>
      <c r="B1399" t="s">
        <v>2217</v>
      </c>
      <c r="C1399" t="s">
        <v>2196</v>
      </c>
      <c r="G1399">
        <v>0</v>
      </c>
      <c r="H1399">
        <v>0</v>
      </c>
      <c r="I1399">
        <v>0.60799999999999998</v>
      </c>
    </row>
    <row r="1403" spans="1:9">
      <c r="A1403" t="s">
        <v>2311</v>
      </c>
      <c r="G1403" t="s">
        <v>2154</v>
      </c>
      <c r="H1403" t="s">
        <v>2155</v>
      </c>
      <c r="I1403" t="s">
        <v>2143</v>
      </c>
    </row>
    <row r="1404" spans="1:9">
      <c r="A1404" t="s">
        <v>2166</v>
      </c>
      <c r="B1404">
        <v>57.774000000000001</v>
      </c>
      <c r="C1404">
        <v>49.194000000000003</v>
      </c>
      <c r="D1404">
        <v>34.481999999999999</v>
      </c>
      <c r="E1404">
        <v>47.222000000000001</v>
      </c>
      <c r="F1404">
        <v>0</v>
      </c>
      <c r="G1404">
        <v>0</v>
      </c>
      <c r="H1404">
        <v>8.5709999999999997</v>
      </c>
      <c r="I1404">
        <v>197.24299999999999</v>
      </c>
    </row>
    <row r="1405" spans="1:9">
      <c r="A1405" t="s">
        <v>2167</v>
      </c>
      <c r="B1405">
        <v>0</v>
      </c>
      <c r="C1405">
        <v>0</v>
      </c>
      <c r="D1405">
        <v>0</v>
      </c>
      <c r="E1405">
        <v>82.031000000000006</v>
      </c>
      <c r="F1405">
        <v>0</v>
      </c>
      <c r="G1405">
        <v>0</v>
      </c>
      <c r="H1405">
        <v>0</v>
      </c>
      <c r="I1405">
        <v>82.031000000000006</v>
      </c>
    </row>
    <row r="1406" spans="1:9">
      <c r="A1406" t="s">
        <v>2168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2169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2170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2171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2172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2173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2174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2175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2176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2177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2178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2179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2180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2181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2182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2164</v>
      </c>
      <c r="B1421">
        <v>0</v>
      </c>
      <c r="C1421">
        <v>0</v>
      </c>
      <c r="D1421">
        <v>0</v>
      </c>
      <c r="E1421">
        <v>6.3239999999999998</v>
      </c>
      <c r="F1421">
        <v>0</v>
      </c>
      <c r="G1421">
        <v>0</v>
      </c>
      <c r="H1421">
        <v>0</v>
      </c>
      <c r="I1421">
        <v>6.3239999999999998</v>
      </c>
    </row>
    <row r="1424" spans="1:9">
      <c r="A1424" t="s">
        <v>2183</v>
      </c>
    </row>
    <row r="1425" spans="1:9">
      <c r="A1425" t="s">
        <v>2219</v>
      </c>
      <c r="B1425" t="s">
        <v>2149</v>
      </c>
      <c r="C1425" t="s">
        <v>2150</v>
      </c>
      <c r="D1425" t="s">
        <v>2151</v>
      </c>
      <c r="E1425" t="s">
        <v>2152</v>
      </c>
      <c r="F1425" t="s">
        <v>2153</v>
      </c>
      <c r="G1425" t="s">
        <v>2154</v>
      </c>
      <c r="H1425" t="s">
        <v>2155</v>
      </c>
      <c r="I1425" t="s">
        <v>2143</v>
      </c>
    </row>
    <row r="1426" spans="1:9">
      <c r="A1426" t="s">
        <v>2184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2185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2186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2187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2188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2189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2190</v>
      </c>
    </row>
    <row r="1436" spans="1:9">
      <c r="A1436" t="s">
        <v>2191</v>
      </c>
      <c r="B1436" t="s">
        <v>2192</v>
      </c>
      <c r="C1436" t="s">
        <v>2193</v>
      </c>
    </row>
    <row r="1437" spans="1:9">
      <c r="A1437" t="s">
        <v>2194</v>
      </c>
      <c r="B1437" t="s">
        <v>2195</v>
      </c>
      <c r="C1437" t="s">
        <v>2196</v>
      </c>
    </row>
    <row r="1438" spans="1:9">
      <c r="A1438" t="s">
        <v>2194</v>
      </c>
      <c r="B1438" t="s">
        <v>2197</v>
      </c>
      <c r="C1438" t="s">
        <v>2196</v>
      </c>
    </row>
    <row r="1439" spans="1:9">
      <c r="A1439">
        <v>1</v>
      </c>
      <c r="B1439" t="s">
        <v>2198</v>
      </c>
      <c r="C1439" t="s">
        <v>2196</v>
      </c>
    </row>
    <row r="1440" spans="1:9">
      <c r="A1440">
        <v>2</v>
      </c>
      <c r="B1440" t="s">
        <v>2199</v>
      </c>
      <c r="C1440" t="s">
        <v>2196</v>
      </c>
    </row>
    <row r="1441" spans="1:3">
      <c r="A1441">
        <v>3</v>
      </c>
      <c r="B1441" t="s">
        <v>2200</v>
      </c>
      <c r="C1441" t="s">
        <v>2196</v>
      </c>
    </row>
    <row r="1442" spans="1:3">
      <c r="A1442">
        <v>4</v>
      </c>
      <c r="B1442" t="s">
        <v>2201</v>
      </c>
      <c r="C1442" t="s">
        <v>2196</v>
      </c>
    </row>
    <row r="1443" spans="1:3">
      <c r="A1443">
        <v>6</v>
      </c>
      <c r="B1443" t="s">
        <v>2224</v>
      </c>
      <c r="C1443" t="s">
        <v>2196</v>
      </c>
    </row>
    <row r="1444" spans="1:3">
      <c r="A1444">
        <v>7</v>
      </c>
      <c r="B1444" t="s">
        <v>2202</v>
      </c>
      <c r="C1444" t="s">
        <v>2196</v>
      </c>
    </row>
    <row r="1445" spans="1:3">
      <c r="A1445">
        <v>8</v>
      </c>
      <c r="B1445" t="s">
        <v>2205</v>
      </c>
      <c r="C1445" t="s">
        <v>2196</v>
      </c>
    </row>
    <row r="1446" spans="1:3">
      <c r="A1446">
        <v>9</v>
      </c>
      <c r="B1446" t="s">
        <v>2203</v>
      </c>
      <c r="C1446" t="s">
        <v>2196</v>
      </c>
    </row>
    <row r="1447" spans="1:3">
      <c r="A1447">
        <v>10</v>
      </c>
      <c r="B1447" t="s">
        <v>2204</v>
      </c>
      <c r="C1447" t="s">
        <v>2196</v>
      </c>
    </row>
    <row r="1448" spans="1:3">
      <c r="A1448">
        <v>11</v>
      </c>
      <c r="B1448" t="s">
        <v>2205</v>
      </c>
      <c r="C1448" t="s">
        <v>2196</v>
      </c>
    </row>
    <row r="1449" spans="1:3">
      <c r="A1449">
        <v>15</v>
      </c>
      <c r="B1449" t="s">
        <v>2195</v>
      </c>
      <c r="C1449" t="s">
        <v>2196</v>
      </c>
    </row>
    <row r="1450" spans="1:3">
      <c r="A1450">
        <v>16</v>
      </c>
      <c r="B1450" t="s">
        <v>2220</v>
      </c>
      <c r="C1450" t="s">
        <v>2196</v>
      </c>
    </row>
    <row r="1451" spans="1:3">
      <c r="A1451">
        <v>17</v>
      </c>
      <c r="B1451" t="s">
        <v>2206</v>
      </c>
      <c r="C1451" t="s">
        <v>2196</v>
      </c>
    </row>
    <row r="1452" spans="1:3">
      <c r="A1452">
        <v>18</v>
      </c>
      <c r="B1452" t="s">
        <v>2207</v>
      </c>
      <c r="C1452" t="s">
        <v>2196</v>
      </c>
    </row>
    <row r="1453" spans="1:3">
      <c r="A1453">
        <v>19</v>
      </c>
      <c r="B1453" t="s">
        <v>2208</v>
      </c>
      <c r="C1453" t="s">
        <v>2196</v>
      </c>
    </row>
    <row r="1454" spans="1:3">
      <c r="A1454">
        <v>20</v>
      </c>
      <c r="B1454" t="s">
        <v>2209</v>
      </c>
      <c r="C1454" t="s">
        <v>2196</v>
      </c>
    </row>
    <row r="1455" spans="1:3">
      <c r="A1455" t="s">
        <v>2210</v>
      </c>
      <c r="B1455" t="s">
        <v>2211</v>
      </c>
      <c r="C1455" t="s">
        <v>2196</v>
      </c>
    </row>
    <row r="1456" spans="1:3">
      <c r="A1456" t="s">
        <v>2210</v>
      </c>
      <c r="B1456" t="s">
        <v>2212</v>
      </c>
      <c r="C1456" t="s">
        <v>2196</v>
      </c>
    </row>
    <row r="1457" spans="1:3">
      <c r="A1457" t="s">
        <v>2210</v>
      </c>
      <c r="B1457" t="s">
        <v>2213</v>
      </c>
      <c r="C1457" t="s">
        <v>2196</v>
      </c>
    </row>
    <row r="1458" spans="1:3">
      <c r="A1458" t="s">
        <v>2210</v>
      </c>
      <c r="B1458" t="s">
        <v>2283</v>
      </c>
      <c r="C1458" t="s">
        <v>2196</v>
      </c>
    </row>
    <row r="1459" spans="1:3">
      <c r="A1459" t="s">
        <v>2210</v>
      </c>
      <c r="B1459" t="s">
        <v>2215</v>
      </c>
      <c r="C1459" t="s">
        <v>2196</v>
      </c>
    </row>
    <row r="1460" spans="1:3">
      <c r="A1460" t="s">
        <v>2210</v>
      </c>
      <c r="B1460" t="s">
        <v>2216</v>
      </c>
      <c r="C1460" t="s">
        <v>2196</v>
      </c>
    </row>
    <row r="1461" spans="1:3">
      <c r="A1461" t="s">
        <v>2210</v>
      </c>
      <c r="B1461" t="s">
        <v>2217</v>
      </c>
      <c r="C1461" t="s">
        <v>2196</v>
      </c>
    </row>
    <row r="1464" spans="1:3">
      <c r="A1464" t="s">
        <v>2306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333D5-43EF-40F4-B484-F0DC354D05F7}">
  <dimension ref="A2:I1464"/>
  <sheetViews>
    <sheetView showGridLines="0" rightToLeft="1" workbookViewId="0">
      <selection sqref="A1:F1403"/>
    </sheetView>
  </sheetViews>
  <sheetFormatPr defaultRowHeight="14.25"/>
  <sheetData>
    <row r="2" spans="1:3">
      <c r="A2" t="s">
        <v>2258</v>
      </c>
    </row>
    <row r="3" spans="1:3">
      <c r="A3" t="s">
        <v>2310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16.010000000000002</v>
      </c>
      <c r="C12" t="s">
        <v>6</v>
      </c>
    </row>
    <row r="13" spans="1:3">
      <c r="A13" t="s">
        <v>7</v>
      </c>
      <c r="B13">
        <v>1.657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44.445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36.018999999999998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7.3979999999999997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2285</v>
      </c>
      <c r="B36">
        <v>0</v>
      </c>
      <c r="C36" t="s">
        <v>2286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17.599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9.4600000000000009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23.390999999999998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20.251999999999999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4.992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19.715</v>
      </c>
      <c r="C132" t="s">
        <v>216</v>
      </c>
    </row>
    <row r="133" spans="1:3">
      <c r="A133" t="s">
        <v>217</v>
      </c>
      <c r="B133">
        <v>15.738</v>
      </c>
      <c r="C133" t="s">
        <v>218</v>
      </c>
    </row>
    <row r="134" spans="1:3">
      <c r="A134" t="s">
        <v>219</v>
      </c>
      <c r="B134">
        <v>4.4850000000000003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9.2479999999999993</v>
      </c>
      <c r="C149" t="s">
        <v>245</v>
      </c>
    </row>
    <row r="150" spans="1:3">
      <c r="A150" t="s">
        <v>246</v>
      </c>
      <c r="B150">
        <v>70.296999999999997</v>
      </c>
      <c r="C150" t="s">
        <v>247</v>
      </c>
    </row>
    <row r="151" spans="1:3">
      <c r="A151" t="s">
        <v>248</v>
      </c>
      <c r="B151">
        <v>24.901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10.156000000000001</v>
      </c>
      <c r="C156" t="s">
        <v>258</v>
      </c>
    </row>
    <row r="157" spans="1:3">
      <c r="A157" t="s">
        <v>259</v>
      </c>
      <c r="B157">
        <v>4.2699999999999996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0.05</v>
      </c>
      <c r="C419" t="s">
        <v>641</v>
      </c>
    </row>
    <row r="420" spans="1:3">
      <c r="A420" t="s">
        <v>642</v>
      </c>
      <c r="B420">
        <v>-19.823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320.26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6.9000000000000006E-2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0.66200000000000003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2285</v>
      </c>
      <c r="B459">
        <v>0</v>
      </c>
      <c r="C459" t="s">
        <v>2287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0.14000000000000001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0.14099999999999999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0.53300000000000003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0.29099999999999998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0.17699999999999999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1.452</v>
      </c>
      <c r="C556" t="s">
        <v>754</v>
      </c>
    </row>
    <row r="557" spans="1:3">
      <c r="A557" t="s">
        <v>219</v>
      </c>
      <c r="B557">
        <v>3.3860000000000001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3.3000000000000002E-2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1E-3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6.8849999999999998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2225</v>
      </c>
      <c r="B852">
        <v>18.408999999999999</v>
      </c>
      <c r="C852" t="s">
        <v>1002</v>
      </c>
    </row>
    <row r="854" spans="1:3">
      <c r="A854" t="s">
        <v>1012</v>
      </c>
    </row>
    <row r="855" spans="1:3">
      <c r="A855" t="s">
        <v>2226</v>
      </c>
      <c r="B855">
        <v>0</v>
      </c>
      <c r="C855" t="s">
        <v>2227</v>
      </c>
    </row>
    <row r="856" spans="1:3">
      <c r="A856" t="s">
        <v>2228</v>
      </c>
      <c r="B856">
        <v>0</v>
      </c>
      <c r="C856" t="s">
        <v>2229</v>
      </c>
    </row>
    <row r="857" spans="1:3">
      <c r="A857" t="s">
        <v>2230</v>
      </c>
      <c r="B857">
        <v>0</v>
      </c>
      <c r="C857" t="s">
        <v>2231</v>
      </c>
    </row>
    <row r="858" spans="1:3">
      <c r="A858" t="s">
        <v>2232</v>
      </c>
      <c r="B858">
        <v>0</v>
      </c>
      <c r="C858" t="s">
        <v>1046</v>
      </c>
    </row>
    <row r="859" spans="1:3">
      <c r="A859" t="s">
        <v>1047</v>
      </c>
    </row>
    <row r="860" spans="1:3">
      <c r="A860" t="s">
        <v>1056</v>
      </c>
      <c r="B860">
        <v>1.714</v>
      </c>
      <c r="C860" t="s">
        <v>1057</v>
      </c>
    </row>
    <row r="862" spans="1:3">
      <c r="A862" t="s">
        <v>2288</v>
      </c>
      <c r="B862">
        <v>0</v>
      </c>
      <c r="C862" t="s">
        <v>2289</v>
      </c>
    </row>
    <row r="864" spans="1:3">
      <c r="A864" t="s">
        <v>1078</v>
      </c>
      <c r="B864">
        <v>20.123000000000001</v>
      </c>
      <c r="C864" t="s">
        <v>1079</v>
      </c>
    </row>
    <row r="867" spans="1:3">
      <c r="A867" t="s">
        <v>1080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1081</v>
      </c>
    </row>
    <row r="873" spans="1:3">
      <c r="A873" t="s">
        <v>11</v>
      </c>
      <c r="B873">
        <v>0</v>
      </c>
      <c r="C873" t="s">
        <v>1082</v>
      </c>
    </row>
    <row r="874" spans="1:3">
      <c r="A874" t="s">
        <v>13</v>
      </c>
      <c r="B874">
        <v>0</v>
      </c>
      <c r="C874" t="s">
        <v>1083</v>
      </c>
    </row>
    <row r="875" spans="1:3">
      <c r="A875" t="s">
        <v>15</v>
      </c>
      <c r="B875">
        <v>0</v>
      </c>
      <c r="C875" t="s">
        <v>1084</v>
      </c>
    </row>
    <row r="876" spans="1:3">
      <c r="A876" t="s">
        <v>17</v>
      </c>
      <c r="B876">
        <v>0</v>
      </c>
      <c r="C876" t="s">
        <v>1085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1086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2.8159999999999998</v>
      </c>
      <c r="C883" t="s">
        <v>1087</v>
      </c>
    </row>
    <row r="884" spans="1:3">
      <c r="A884" t="s">
        <v>28</v>
      </c>
      <c r="B884">
        <v>0</v>
      </c>
      <c r="C884" t="s">
        <v>1088</v>
      </c>
    </row>
    <row r="885" spans="1:3">
      <c r="A885" t="s">
        <v>30</v>
      </c>
      <c r="B885">
        <v>2.5179999999999998</v>
      </c>
      <c r="C885" t="s">
        <v>1089</v>
      </c>
    </row>
    <row r="886" spans="1:3">
      <c r="A886" t="s">
        <v>32</v>
      </c>
      <c r="B886">
        <v>0</v>
      </c>
      <c r="C886" t="s">
        <v>1090</v>
      </c>
    </row>
    <row r="887" spans="1:3">
      <c r="A887" t="s">
        <v>34</v>
      </c>
      <c r="B887">
        <v>0</v>
      </c>
      <c r="C887" t="s">
        <v>1091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1092</v>
      </c>
    </row>
    <row r="890" spans="1:3">
      <c r="A890" t="s">
        <v>39</v>
      </c>
      <c r="B890">
        <v>0</v>
      </c>
      <c r="C890" t="s">
        <v>1093</v>
      </c>
    </row>
    <row r="891" spans="1:3">
      <c r="A891" t="s">
        <v>41</v>
      </c>
      <c r="B891">
        <v>0</v>
      </c>
      <c r="C891" t="s">
        <v>1094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1095</v>
      </c>
    </row>
    <row r="894" spans="1:3">
      <c r="A894" t="s">
        <v>2285</v>
      </c>
      <c r="B894">
        <v>0</v>
      </c>
      <c r="C894" t="s">
        <v>2290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1096</v>
      </c>
    </row>
    <row r="897" spans="1:3">
      <c r="A897" t="s">
        <v>50</v>
      </c>
      <c r="B897">
        <v>0</v>
      </c>
      <c r="C897" t="s">
        <v>1097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1098</v>
      </c>
    </row>
    <row r="900" spans="1:3">
      <c r="A900" t="s">
        <v>55</v>
      </c>
      <c r="B900">
        <v>0</v>
      </c>
      <c r="C900" t="s">
        <v>1099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1100</v>
      </c>
    </row>
    <row r="904" spans="1:3">
      <c r="A904" t="s">
        <v>60</v>
      </c>
      <c r="B904">
        <v>0</v>
      </c>
      <c r="C904" t="s">
        <v>1101</v>
      </c>
    </row>
    <row r="905" spans="1:3">
      <c r="A905" t="s">
        <v>62</v>
      </c>
      <c r="B905">
        <v>0</v>
      </c>
      <c r="C905" t="s">
        <v>1102</v>
      </c>
    </row>
    <row r="906" spans="1:3">
      <c r="A906" t="s">
        <v>64</v>
      </c>
      <c r="B906">
        <v>0</v>
      </c>
      <c r="C906" t="s">
        <v>1103</v>
      </c>
    </row>
    <row r="907" spans="1:3">
      <c r="A907" t="s">
        <v>66</v>
      </c>
      <c r="B907">
        <v>0</v>
      </c>
      <c r="C907" t="s">
        <v>1104</v>
      </c>
    </row>
    <row r="908" spans="1:3">
      <c r="A908" t="s">
        <v>68</v>
      </c>
      <c r="B908">
        <v>0</v>
      </c>
      <c r="C908" t="s">
        <v>1105</v>
      </c>
    </row>
    <row r="909" spans="1:3">
      <c r="A909" t="s">
        <v>70</v>
      </c>
      <c r="B909">
        <v>0</v>
      </c>
      <c r="C909" t="s">
        <v>1106</v>
      </c>
    </row>
    <row r="910" spans="1:3">
      <c r="A910" t="s">
        <v>72</v>
      </c>
      <c r="B910">
        <v>0</v>
      </c>
      <c r="C910" t="s">
        <v>1107</v>
      </c>
    </row>
    <row r="911" spans="1:3">
      <c r="A911" t="s">
        <v>74</v>
      </c>
      <c r="B911">
        <v>0</v>
      </c>
      <c r="C911" t="s">
        <v>1108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1109</v>
      </c>
    </row>
    <row r="914" spans="1:3">
      <c r="A914" t="s">
        <v>78</v>
      </c>
      <c r="B914">
        <v>0</v>
      </c>
      <c r="C914" t="s">
        <v>1110</v>
      </c>
    </row>
    <row r="915" spans="1:3">
      <c r="A915" t="s">
        <v>80</v>
      </c>
      <c r="B915">
        <v>0</v>
      </c>
      <c r="C915" t="s">
        <v>1111</v>
      </c>
    </row>
    <row r="916" spans="1:3">
      <c r="A916" t="s">
        <v>82</v>
      </c>
      <c r="B916">
        <v>0</v>
      </c>
      <c r="C916" t="s">
        <v>1112</v>
      </c>
    </row>
    <row r="917" spans="1:3">
      <c r="A917" t="s">
        <v>84</v>
      </c>
      <c r="B917">
        <v>0</v>
      </c>
      <c r="C917" t="s">
        <v>1113</v>
      </c>
    </row>
    <row r="918" spans="1:3">
      <c r="A918" t="s">
        <v>86</v>
      </c>
      <c r="B918">
        <v>0</v>
      </c>
      <c r="C918" t="s">
        <v>1114</v>
      </c>
    </row>
    <row r="919" spans="1:3">
      <c r="A919" t="s">
        <v>88</v>
      </c>
      <c r="B919">
        <v>0</v>
      </c>
      <c r="C919" t="s">
        <v>1115</v>
      </c>
    </row>
    <row r="920" spans="1:3">
      <c r="A920" t="s">
        <v>90</v>
      </c>
      <c r="B920">
        <v>0</v>
      </c>
      <c r="C920" t="s">
        <v>1116</v>
      </c>
    </row>
    <row r="921" spans="1:3">
      <c r="A921" t="s">
        <v>92</v>
      </c>
      <c r="B921">
        <v>0</v>
      </c>
      <c r="C921" t="s">
        <v>1117</v>
      </c>
    </row>
    <row r="922" spans="1:3">
      <c r="A922" t="s">
        <v>94</v>
      </c>
      <c r="B922">
        <v>0</v>
      </c>
      <c r="C922" t="s">
        <v>1118</v>
      </c>
    </row>
    <row r="923" spans="1:3">
      <c r="A923" t="s">
        <v>96</v>
      </c>
      <c r="B923">
        <v>0</v>
      </c>
      <c r="C923" t="s">
        <v>1119</v>
      </c>
    </row>
    <row r="924" spans="1:3">
      <c r="A924" t="s">
        <v>98</v>
      </c>
      <c r="B924">
        <v>0</v>
      </c>
      <c r="C924" t="s">
        <v>1120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1121</v>
      </c>
    </row>
    <row r="927" spans="1:3">
      <c r="A927" t="s">
        <v>102</v>
      </c>
      <c r="B927">
        <v>0</v>
      </c>
      <c r="C927" t="s">
        <v>1122</v>
      </c>
    </row>
    <row r="928" spans="1:3">
      <c r="A928" t="s">
        <v>104</v>
      </c>
      <c r="B928">
        <v>0</v>
      </c>
      <c r="C928" t="s">
        <v>1123</v>
      </c>
    </row>
    <row r="929" spans="1:3">
      <c r="A929" t="s">
        <v>106</v>
      </c>
      <c r="B929">
        <v>0</v>
      </c>
      <c r="C929" t="s">
        <v>1124</v>
      </c>
    </row>
    <row r="930" spans="1:3">
      <c r="A930" t="s">
        <v>108</v>
      </c>
      <c r="B930">
        <v>0</v>
      </c>
      <c r="C930" t="s">
        <v>1125</v>
      </c>
    </row>
    <row r="931" spans="1:3">
      <c r="A931" t="s">
        <v>110</v>
      </c>
      <c r="B931">
        <v>0</v>
      </c>
      <c r="C931" t="s">
        <v>1126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1127</v>
      </c>
    </row>
    <row r="934" spans="1:3">
      <c r="A934" t="s">
        <v>114</v>
      </c>
      <c r="B934">
        <v>0</v>
      </c>
      <c r="C934" t="s">
        <v>1128</v>
      </c>
    </row>
    <row r="935" spans="1:3">
      <c r="A935" t="s">
        <v>116</v>
      </c>
      <c r="B935">
        <v>0</v>
      </c>
      <c r="C935" t="s">
        <v>1129</v>
      </c>
    </row>
    <row r="936" spans="1:3">
      <c r="A936" t="s">
        <v>118</v>
      </c>
      <c r="B936">
        <v>0</v>
      </c>
      <c r="C936" t="s">
        <v>1130</v>
      </c>
    </row>
    <row r="937" spans="1:3">
      <c r="A937" t="s">
        <v>120</v>
      </c>
      <c r="B937">
        <v>0</v>
      </c>
      <c r="C937" t="s">
        <v>1131</v>
      </c>
    </row>
    <row r="938" spans="1:3">
      <c r="A938" t="s">
        <v>122</v>
      </c>
      <c r="B938">
        <v>0</v>
      </c>
      <c r="C938" t="s">
        <v>1132</v>
      </c>
    </row>
    <row r="939" spans="1:3">
      <c r="A939" t="s">
        <v>124</v>
      </c>
      <c r="B939">
        <v>0</v>
      </c>
      <c r="C939" t="s">
        <v>1133</v>
      </c>
    </row>
    <row r="940" spans="1:3">
      <c r="A940" t="s">
        <v>126</v>
      </c>
      <c r="B940">
        <v>0</v>
      </c>
      <c r="C940" t="s">
        <v>1134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3.0779999999999998</v>
      </c>
      <c r="C943" t="s">
        <v>1135</v>
      </c>
    </row>
    <row r="944" spans="1:3">
      <c r="A944" t="s">
        <v>131</v>
      </c>
      <c r="B944">
        <v>0</v>
      </c>
      <c r="C944" t="s">
        <v>1136</v>
      </c>
    </row>
    <row r="945" spans="1:3">
      <c r="A945" t="s">
        <v>133</v>
      </c>
      <c r="B945">
        <v>0</v>
      </c>
      <c r="C945" t="s">
        <v>1137</v>
      </c>
    </row>
    <row r="946" spans="1:3">
      <c r="A946" t="s">
        <v>135</v>
      </c>
      <c r="B946">
        <v>0</v>
      </c>
      <c r="C946" t="s">
        <v>1138</v>
      </c>
    </row>
    <row r="947" spans="1:3">
      <c r="A947" t="s">
        <v>137</v>
      </c>
      <c r="B947">
        <v>0.29899999999999999</v>
      </c>
      <c r="C947" t="s">
        <v>1139</v>
      </c>
    </row>
    <row r="948" spans="1:3">
      <c r="A948" t="s">
        <v>139</v>
      </c>
      <c r="B948">
        <v>0</v>
      </c>
      <c r="C948" t="s">
        <v>1140</v>
      </c>
    </row>
    <row r="949" spans="1:3">
      <c r="A949" t="s">
        <v>141</v>
      </c>
      <c r="B949">
        <v>2.4670000000000001</v>
      </c>
      <c r="C949" t="s">
        <v>1141</v>
      </c>
    </row>
    <row r="950" spans="1:3">
      <c r="A950" t="s">
        <v>143</v>
      </c>
      <c r="B950">
        <v>0</v>
      </c>
      <c r="C950" t="s">
        <v>1142</v>
      </c>
    </row>
    <row r="951" spans="1:3">
      <c r="A951" t="s">
        <v>145</v>
      </c>
      <c r="B951">
        <v>0</v>
      </c>
      <c r="C951" t="s">
        <v>1143</v>
      </c>
    </row>
    <row r="952" spans="1:3">
      <c r="A952" t="s">
        <v>147</v>
      </c>
      <c r="B952">
        <v>0</v>
      </c>
      <c r="C952" t="s">
        <v>1144</v>
      </c>
    </row>
    <row r="953" spans="1:3">
      <c r="A953" t="s">
        <v>149</v>
      </c>
      <c r="B953">
        <v>0</v>
      </c>
      <c r="C953" t="s">
        <v>1145</v>
      </c>
    </row>
    <row r="954" spans="1:3">
      <c r="A954" t="s">
        <v>151</v>
      </c>
      <c r="B954">
        <v>0</v>
      </c>
      <c r="C954" t="s">
        <v>1146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1147</v>
      </c>
    </row>
    <row r="957" spans="1:3">
      <c r="A957" t="s">
        <v>155</v>
      </c>
      <c r="B957">
        <v>0</v>
      </c>
      <c r="C957" t="s">
        <v>1148</v>
      </c>
    </row>
    <row r="958" spans="1:3">
      <c r="A958" t="s">
        <v>157</v>
      </c>
      <c r="B958">
        <v>0</v>
      </c>
      <c r="C958" t="s">
        <v>1149</v>
      </c>
    </row>
    <row r="959" spans="1:3">
      <c r="A959" t="s">
        <v>159</v>
      </c>
      <c r="B959">
        <v>0</v>
      </c>
      <c r="C959" t="s">
        <v>1150</v>
      </c>
    </row>
    <row r="960" spans="1:3">
      <c r="A960" t="s">
        <v>161</v>
      </c>
      <c r="B960">
        <v>0</v>
      </c>
      <c r="C960" t="s">
        <v>1151</v>
      </c>
    </row>
    <row r="961" spans="1:3">
      <c r="A961" t="s">
        <v>163</v>
      </c>
      <c r="B961">
        <v>0</v>
      </c>
      <c r="C961" t="s">
        <v>1152</v>
      </c>
    </row>
    <row r="962" spans="1:3">
      <c r="A962" t="s">
        <v>165</v>
      </c>
      <c r="B962">
        <v>0</v>
      </c>
      <c r="C962" t="s">
        <v>1153</v>
      </c>
    </row>
    <row r="963" spans="1:3">
      <c r="A963" t="s">
        <v>167</v>
      </c>
      <c r="B963">
        <v>0</v>
      </c>
      <c r="C963" t="s">
        <v>1154</v>
      </c>
    </row>
    <row r="964" spans="1:3">
      <c r="A964" t="s">
        <v>169</v>
      </c>
      <c r="B964">
        <v>0</v>
      </c>
      <c r="C964" t="s">
        <v>1155</v>
      </c>
    </row>
    <row r="965" spans="1:3">
      <c r="A965" t="s">
        <v>171</v>
      </c>
      <c r="B965">
        <v>0</v>
      </c>
      <c r="C965" t="s">
        <v>1156</v>
      </c>
    </row>
    <row r="966" spans="1:3">
      <c r="A966" t="s">
        <v>173</v>
      </c>
      <c r="B966">
        <v>0</v>
      </c>
      <c r="C966" t="s">
        <v>1157</v>
      </c>
    </row>
    <row r="967" spans="1:3">
      <c r="A967" t="s">
        <v>175</v>
      </c>
      <c r="B967">
        <v>0</v>
      </c>
      <c r="C967" t="s">
        <v>1158</v>
      </c>
    </row>
    <row r="968" spans="1:3">
      <c r="A968" t="s">
        <v>177</v>
      </c>
      <c r="B968">
        <v>0</v>
      </c>
      <c r="C968" t="s">
        <v>1159</v>
      </c>
    </row>
    <row r="969" spans="1:3">
      <c r="A969" t="s">
        <v>179</v>
      </c>
      <c r="B969">
        <v>0</v>
      </c>
      <c r="C969" t="s">
        <v>1160</v>
      </c>
    </row>
    <row r="970" spans="1:3">
      <c r="A970" t="s">
        <v>181</v>
      </c>
      <c r="B970">
        <v>0</v>
      </c>
      <c r="C970" t="s">
        <v>1161</v>
      </c>
    </row>
    <row r="971" spans="1:3">
      <c r="A971" t="s">
        <v>183</v>
      </c>
      <c r="B971">
        <v>0</v>
      </c>
      <c r="C971" t="s">
        <v>1162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1163</v>
      </c>
    </row>
    <row r="974" spans="1:3">
      <c r="A974" t="s">
        <v>187</v>
      </c>
      <c r="B974">
        <v>0</v>
      </c>
      <c r="C974" t="s">
        <v>1164</v>
      </c>
    </row>
    <row r="975" spans="1:3">
      <c r="A975" t="s">
        <v>189</v>
      </c>
      <c r="B975">
        <v>0</v>
      </c>
      <c r="C975" t="s">
        <v>1165</v>
      </c>
    </row>
    <row r="976" spans="1:3">
      <c r="A976" t="s">
        <v>191</v>
      </c>
      <c r="B976">
        <v>0</v>
      </c>
      <c r="C976" t="s">
        <v>1166</v>
      </c>
    </row>
    <row r="977" spans="1:3">
      <c r="A977" t="s">
        <v>193</v>
      </c>
      <c r="B977">
        <v>0</v>
      </c>
      <c r="C977" t="s">
        <v>1167</v>
      </c>
    </row>
    <row r="978" spans="1:3">
      <c r="A978" t="s">
        <v>195</v>
      </c>
      <c r="B978">
        <v>0</v>
      </c>
      <c r="C978" t="s">
        <v>1168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1169</v>
      </c>
    </row>
    <row r="981" spans="1:3">
      <c r="A981" t="s">
        <v>199</v>
      </c>
      <c r="B981">
        <v>0</v>
      </c>
      <c r="C981" t="s">
        <v>1170</v>
      </c>
    </row>
    <row r="982" spans="1:3">
      <c r="A982" t="s">
        <v>201</v>
      </c>
      <c r="B982">
        <v>0</v>
      </c>
      <c r="C982" t="s">
        <v>1171</v>
      </c>
    </row>
    <row r="983" spans="1:3">
      <c r="A983" t="s">
        <v>203</v>
      </c>
      <c r="B983">
        <v>0</v>
      </c>
      <c r="C983" t="s">
        <v>1172</v>
      </c>
    </row>
    <row r="984" spans="1:3">
      <c r="A984" t="s">
        <v>205</v>
      </c>
      <c r="B984">
        <v>0</v>
      </c>
      <c r="C984" t="s">
        <v>1173</v>
      </c>
    </row>
    <row r="985" spans="1:3">
      <c r="A985" t="s">
        <v>207</v>
      </c>
      <c r="B985">
        <v>0</v>
      </c>
      <c r="C985" t="s">
        <v>1174</v>
      </c>
    </row>
    <row r="986" spans="1:3">
      <c r="A986" t="s">
        <v>209</v>
      </c>
      <c r="B986">
        <v>0</v>
      </c>
      <c r="C986" t="s">
        <v>1175</v>
      </c>
    </row>
    <row r="987" spans="1:3">
      <c r="A987" t="s">
        <v>211</v>
      </c>
      <c r="B987">
        <v>0</v>
      </c>
      <c r="C987" t="s">
        <v>1176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2.044</v>
      </c>
      <c r="C990" t="s">
        <v>1177</v>
      </c>
    </row>
    <row r="991" spans="1:3">
      <c r="A991" t="s">
        <v>217</v>
      </c>
      <c r="B991">
        <v>0.79700000000000004</v>
      </c>
      <c r="C991" t="s">
        <v>1178</v>
      </c>
    </row>
    <row r="992" spans="1:3">
      <c r="A992" t="s">
        <v>219</v>
      </c>
      <c r="B992">
        <v>1.399</v>
      </c>
      <c r="C992" t="s">
        <v>1179</v>
      </c>
    </row>
    <row r="993" spans="1:3">
      <c r="A993" t="s">
        <v>221</v>
      </c>
      <c r="B993">
        <v>0</v>
      </c>
      <c r="C993" t="s">
        <v>1180</v>
      </c>
    </row>
    <row r="994" spans="1:3">
      <c r="A994" t="s">
        <v>223</v>
      </c>
      <c r="B994">
        <v>0</v>
      </c>
      <c r="C994" t="s">
        <v>1181</v>
      </c>
    </row>
    <row r="995" spans="1:3">
      <c r="A995" t="s">
        <v>225</v>
      </c>
      <c r="B995">
        <v>0</v>
      </c>
      <c r="C995" t="s">
        <v>1182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1183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1184</v>
      </c>
    </row>
    <row r="1000" spans="1:3">
      <c r="A1000" t="s">
        <v>233</v>
      </c>
      <c r="B1000">
        <v>0</v>
      </c>
      <c r="C1000" t="s">
        <v>1185</v>
      </c>
    </row>
    <row r="1001" spans="1:3">
      <c r="A1001" t="s">
        <v>235</v>
      </c>
      <c r="B1001">
        <v>0</v>
      </c>
      <c r="C1001" t="s">
        <v>1186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1187</v>
      </c>
    </row>
    <row r="1004" spans="1:3">
      <c r="A1004" t="s">
        <v>240</v>
      </c>
      <c r="B1004">
        <v>0</v>
      </c>
      <c r="C1004" t="s">
        <v>1188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1.746</v>
      </c>
      <c r="C1007" t="s">
        <v>1189</v>
      </c>
    </row>
    <row r="1008" spans="1:3">
      <c r="A1008" t="s">
        <v>246</v>
      </c>
      <c r="B1008">
        <v>0.23799999999999999</v>
      </c>
      <c r="C1008" t="s">
        <v>1190</v>
      </c>
    </row>
    <row r="1009" spans="1:3">
      <c r="A1009" t="s">
        <v>248</v>
      </c>
      <c r="B1009">
        <v>2.8210000000000002</v>
      </c>
      <c r="C1009" t="s">
        <v>1191</v>
      </c>
    </row>
    <row r="1010" spans="1:3">
      <c r="A1010" t="s">
        <v>250</v>
      </c>
      <c r="B1010">
        <v>0</v>
      </c>
      <c r="C1010" t="s">
        <v>1192</v>
      </c>
    </row>
    <row r="1011" spans="1:3">
      <c r="A1011" t="s">
        <v>252</v>
      </c>
      <c r="B1011">
        <v>0</v>
      </c>
      <c r="C1011" t="s">
        <v>1193</v>
      </c>
    </row>
    <row r="1012" spans="1:3">
      <c r="A1012" t="s">
        <v>254</v>
      </c>
      <c r="B1012">
        <v>0</v>
      </c>
      <c r="C1012" t="s">
        <v>1194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1195</v>
      </c>
    </row>
    <row r="1015" spans="1:3">
      <c r="A1015" t="s">
        <v>259</v>
      </c>
      <c r="B1015">
        <v>0</v>
      </c>
      <c r="C1015" t="s">
        <v>1196</v>
      </c>
    </row>
    <row r="1016" spans="1:3">
      <c r="A1016" t="s">
        <v>261</v>
      </c>
      <c r="B1016">
        <v>0</v>
      </c>
      <c r="C1016" t="s">
        <v>1197</v>
      </c>
    </row>
    <row r="1017" spans="1:3">
      <c r="A1017" t="s">
        <v>254</v>
      </c>
      <c r="B1017">
        <v>0</v>
      </c>
      <c r="C1017" t="s">
        <v>1198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1199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1200</v>
      </c>
    </row>
    <row r="1023" spans="1:3">
      <c r="A1023" t="s">
        <v>269</v>
      </c>
      <c r="B1023">
        <v>0</v>
      </c>
      <c r="C1023" t="s">
        <v>1201</v>
      </c>
    </row>
    <row r="1024" spans="1:3">
      <c r="A1024" t="s">
        <v>271</v>
      </c>
      <c r="B1024">
        <v>0</v>
      </c>
      <c r="C1024" t="s">
        <v>1202</v>
      </c>
    </row>
    <row r="1025" spans="1:3">
      <c r="A1025" t="s">
        <v>273</v>
      </c>
      <c r="B1025">
        <v>0</v>
      </c>
      <c r="C1025" t="s">
        <v>1203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1204</v>
      </c>
    </row>
    <row r="1029" spans="1:3">
      <c r="A1029" t="s">
        <v>278</v>
      </c>
      <c r="B1029">
        <v>0</v>
      </c>
      <c r="C1029" t="s">
        <v>1205</v>
      </c>
    </row>
    <row r="1030" spans="1:3">
      <c r="A1030" t="s">
        <v>280</v>
      </c>
      <c r="B1030">
        <v>0</v>
      </c>
      <c r="C1030" t="s">
        <v>1206</v>
      </c>
    </row>
    <row r="1031" spans="1:3">
      <c r="A1031" t="s">
        <v>282</v>
      </c>
      <c r="B1031">
        <v>0</v>
      </c>
      <c r="C1031" t="s">
        <v>1207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1208</v>
      </c>
    </row>
    <row r="1034" spans="1:3">
      <c r="A1034" t="s">
        <v>286</v>
      </c>
      <c r="B1034">
        <v>0</v>
      </c>
      <c r="C1034" t="s">
        <v>1209</v>
      </c>
    </row>
    <row r="1035" spans="1:3">
      <c r="A1035" t="s">
        <v>288</v>
      </c>
      <c r="B1035">
        <v>0</v>
      </c>
      <c r="C1035" t="s">
        <v>1210</v>
      </c>
    </row>
    <row r="1036" spans="1:3">
      <c r="A1036" t="s">
        <v>290</v>
      </c>
      <c r="B1036">
        <v>0</v>
      </c>
      <c r="C1036" t="s">
        <v>1211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1212</v>
      </c>
    </row>
    <row r="1039" spans="1:3">
      <c r="A1039" t="s">
        <v>295</v>
      </c>
      <c r="B1039">
        <v>0</v>
      </c>
      <c r="C1039" t="s">
        <v>1213</v>
      </c>
    </row>
    <row r="1040" spans="1:3">
      <c r="A1040" t="s">
        <v>297</v>
      </c>
      <c r="B1040">
        <v>0</v>
      </c>
      <c r="C1040" t="s">
        <v>1214</v>
      </c>
    </row>
    <row r="1041" spans="1:3">
      <c r="A1041" t="s">
        <v>299</v>
      </c>
      <c r="B1041">
        <v>0</v>
      </c>
      <c r="C1041" t="s">
        <v>1215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1216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1217</v>
      </c>
    </row>
    <row r="1047" spans="1:3">
      <c r="A1047" t="s">
        <v>306</v>
      </c>
      <c r="B1047">
        <v>0</v>
      </c>
      <c r="C1047" t="s">
        <v>1218</v>
      </c>
    </row>
    <row r="1048" spans="1:3">
      <c r="A1048" t="s">
        <v>308</v>
      </c>
      <c r="B1048">
        <v>0</v>
      </c>
      <c r="C1048" t="s">
        <v>1219</v>
      </c>
    </row>
    <row r="1049" spans="1:3">
      <c r="A1049" t="s">
        <v>310</v>
      </c>
      <c r="B1049">
        <v>0</v>
      </c>
      <c r="C1049" t="s">
        <v>1220</v>
      </c>
    </row>
    <row r="1050" spans="1:3">
      <c r="A1050" t="s">
        <v>312</v>
      </c>
      <c r="B1050">
        <v>0</v>
      </c>
      <c r="C1050" t="s">
        <v>1221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1222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1223</v>
      </c>
    </row>
    <row r="1055" spans="1:3">
      <c r="A1055" t="s">
        <v>318</v>
      </c>
      <c r="B1055">
        <v>0</v>
      </c>
      <c r="C1055" t="s">
        <v>1224</v>
      </c>
    </row>
    <row r="1056" spans="1:3">
      <c r="A1056" t="s">
        <v>320</v>
      </c>
      <c r="B1056">
        <v>0</v>
      </c>
      <c r="C1056" t="s">
        <v>1225</v>
      </c>
    </row>
    <row r="1057" spans="1:3">
      <c r="A1057" t="s">
        <v>322</v>
      </c>
      <c r="B1057">
        <v>0</v>
      </c>
      <c r="C1057" t="s">
        <v>1226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1227</v>
      </c>
    </row>
    <row r="1061" spans="1:3">
      <c r="A1061" t="s">
        <v>327</v>
      </c>
      <c r="B1061">
        <v>0</v>
      </c>
      <c r="C1061" t="s">
        <v>1228</v>
      </c>
    </row>
    <row r="1062" spans="1:3">
      <c r="A1062" t="s">
        <v>329</v>
      </c>
      <c r="B1062">
        <v>0</v>
      </c>
      <c r="C1062" t="s">
        <v>1229</v>
      </c>
    </row>
    <row r="1063" spans="1:3">
      <c r="A1063" t="s">
        <v>331</v>
      </c>
      <c r="B1063">
        <v>0</v>
      </c>
      <c r="C1063" t="s">
        <v>1230</v>
      </c>
    </row>
    <row r="1064" spans="1:3">
      <c r="A1064" t="s">
        <v>333</v>
      </c>
      <c r="B1064">
        <v>0</v>
      </c>
      <c r="C1064" t="s">
        <v>1231</v>
      </c>
    </row>
    <row r="1065" spans="1:3">
      <c r="A1065" t="s">
        <v>335</v>
      </c>
      <c r="B1065">
        <v>0</v>
      </c>
      <c r="C1065" t="s">
        <v>1232</v>
      </c>
    </row>
    <row r="1066" spans="1:3">
      <c r="A1066" t="s">
        <v>337</v>
      </c>
      <c r="B1066">
        <v>0</v>
      </c>
      <c r="C1066" t="s">
        <v>1233</v>
      </c>
    </row>
    <row r="1067" spans="1:3">
      <c r="A1067" t="s">
        <v>339</v>
      </c>
      <c r="B1067">
        <v>0</v>
      </c>
      <c r="C1067" t="s">
        <v>1234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1235</v>
      </c>
    </row>
    <row r="1070" spans="1:3">
      <c r="A1070" t="s">
        <v>342</v>
      </c>
      <c r="B1070">
        <v>0</v>
      </c>
      <c r="C1070" t="s">
        <v>1236</v>
      </c>
    </row>
    <row r="1071" spans="1:3">
      <c r="A1071" t="s">
        <v>344</v>
      </c>
      <c r="B1071">
        <v>0</v>
      </c>
      <c r="C1071" t="s">
        <v>1237</v>
      </c>
    </row>
    <row r="1072" spans="1:3">
      <c r="A1072" t="s">
        <v>329</v>
      </c>
      <c r="B1072">
        <v>0</v>
      </c>
      <c r="C1072" t="s">
        <v>1238</v>
      </c>
    </row>
    <row r="1073" spans="1:3">
      <c r="A1073" t="s">
        <v>331</v>
      </c>
      <c r="B1073">
        <v>0</v>
      </c>
      <c r="C1073" t="s">
        <v>1239</v>
      </c>
    </row>
    <row r="1074" spans="1:3">
      <c r="A1074" t="s">
        <v>333</v>
      </c>
      <c r="B1074">
        <v>0</v>
      </c>
      <c r="C1074" t="s">
        <v>1240</v>
      </c>
    </row>
    <row r="1075" spans="1:3">
      <c r="A1075" t="s">
        <v>349</v>
      </c>
      <c r="B1075">
        <v>0</v>
      </c>
      <c r="C1075" t="s">
        <v>1241</v>
      </c>
    </row>
    <row r="1076" spans="1:3">
      <c r="A1076" t="s">
        <v>351</v>
      </c>
      <c r="B1076">
        <v>0</v>
      </c>
      <c r="C1076" t="s">
        <v>1242</v>
      </c>
    </row>
    <row r="1077" spans="1:3">
      <c r="A1077" t="s">
        <v>337</v>
      </c>
      <c r="B1077">
        <v>0</v>
      </c>
      <c r="C1077" t="s">
        <v>1243</v>
      </c>
    </row>
    <row r="1078" spans="1:3">
      <c r="A1078" t="s">
        <v>339</v>
      </c>
      <c r="B1078">
        <v>0</v>
      </c>
      <c r="C1078" t="s">
        <v>1244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1245</v>
      </c>
    </row>
    <row r="1081" spans="1:3">
      <c r="A1081" t="s">
        <v>357</v>
      </c>
      <c r="B1081">
        <v>0</v>
      </c>
      <c r="C1081" t="s">
        <v>1246</v>
      </c>
    </row>
    <row r="1082" spans="1:3">
      <c r="A1082" t="s">
        <v>359</v>
      </c>
      <c r="B1082">
        <v>0</v>
      </c>
      <c r="C1082" t="s">
        <v>1247</v>
      </c>
    </row>
    <row r="1083" spans="1:3">
      <c r="A1083" t="s">
        <v>361</v>
      </c>
      <c r="B1083">
        <v>0</v>
      </c>
      <c r="C1083" t="s">
        <v>1248</v>
      </c>
    </row>
    <row r="1084" spans="1:3">
      <c r="A1084" t="s">
        <v>363</v>
      </c>
      <c r="B1084">
        <v>0</v>
      </c>
      <c r="C1084" t="s">
        <v>1249</v>
      </c>
    </row>
    <row r="1085" spans="1:3">
      <c r="A1085" t="s">
        <v>365</v>
      </c>
      <c r="B1085">
        <v>0</v>
      </c>
      <c r="C1085" t="s">
        <v>1250</v>
      </c>
    </row>
    <row r="1086" spans="1:3">
      <c r="A1086" t="s">
        <v>367</v>
      </c>
      <c r="B1086">
        <v>0</v>
      </c>
      <c r="C1086" t="s">
        <v>1251</v>
      </c>
    </row>
    <row r="1087" spans="1:3">
      <c r="A1087" t="s">
        <v>369</v>
      </c>
      <c r="B1087">
        <v>0</v>
      </c>
      <c r="C1087" t="s">
        <v>1252</v>
      </c>
    </row>
    <row r="1088" spans="1:3">
      <c r="A1088" t="s">
        <v>371</v>
      </c>
      <c r="B1088">
        <v>0</v>
      </c>
      <c r="C1088" t="s">
        <v>1253</v>
      </c>
    </row>
    <row r="1089" spans="1:3">
      <c r="A1089" t="s">
        <v>373</v>
      </c>
      <c r="B1089">
        <v>0</v>
      </c>
      <c r="C1089" t="s">
        <v>1254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1255</v>
      </c>
    </row>
    <row r="1092" spans="1:3">
      <c r="A1092" t="s">
        <v>357</v>
      </c>
      <c r="B1092">
        <v>0</v>
      </c>
      <c r="C1092" t="s">
        <v>1256</v>
      </c>
    </row>
    <row r="1093" spans="1:3">
      <c r="A1093" t="s">
        <v>359</v>
      </c>
      <c r="B1093">
        <v>0</v>
      </c>
      <c r="C1093" t="s">
        <v>1257</v>
      </c>
    </row>
    <row r="1094" spans="1:3">
      <c r="A1094" t="s">
        <v>361</v>
      </c>
      <c r="B1094">
        <v>0</v>
      </c>
      <c r="C1094" t="s">
        <v>1258</v>
      </c>
    </row>
    <row r="1095" spans="1:3">
      <c r="A1095" t="s">
        <v>363</v>
      </c>
      <c r="B1095">
        <v>0</v>
      </c>
      <c r="C1095" t="s">
        <v>1259</v>
      </c>
    </row>
    <row r="1096" spans="1:3">
      <c r="A1096" t="s">
        <v>365</v>
      </c>
      <c r="B1096">
        <v>0</v>
      </c>
      <c r="C1096" t="s">
        <v>1260</v>
      </c>
    </row>
    <row r="1097" spans="1:3">
      <c r="A1097" t="s">
        <v>367</v>
      </c>
      <c r="B1097">
        <v>0</v>
      </c>
      <c r="C1097" t="s">
        <v>1261</v>
      </c>
    </row>
    <row r="1098" spans="1:3">
      <c r="A1098" t="s">
        <v>369</v>
      </c>
      <c r="B1098">
        <v>0</v>
      </c>
      <c r="C1098" t="s">
        <v>1262</v>
      </c>
    </row>
    <row r="1099" spans="1:3">
      <c r="A1099" t="s">
        <v>371</v>
      </c>
      <c r="B1099">
        <v>0</v>
      </c>
      <c r="C1099" t="s">
        <v>1263</v>
      </c>
    </row>
    <row r="1100" spans="1:3">
      <c r="A1100" t="s">
        <v>373</v>
      </c>
      <c r="B1100">
        <v>0</v>
      </c>
      <c r="C1100" t="s">
        <v>1264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1265</v>
      </c>
    </row>
    <row r="1106" spans="1:3">
      <c r="A1106" t="s">
        <v>390</v>
      </c>
      <c r="B1106">
        <v>0</v>
      </c>
      <c r="C1106" t="s">
        <v>1266</v>
      </c>
    </row>
    <row r="1107" spans="1:3">
      <c r="A1107" t="s">
        <v>392</v>
      </c>
      <c r="B1107">
        <v>0</v>
      </c>
      <c r="C1107" t="s">
        <v>1267</v>
      </c>
    </row>
    <row r="1108" spans="1:3">
      <c r="A1108" t="s">
        <v>394</v>
      </c>
      <c r="B1108">
        <v>0</v>
      </c>
      <c r="C1108" t="s">
        <v>1268</v>
      </c>
    </row>
    <row r="1109" spans="1:3">
      <c r="A1109" t="s">
        <v>396</v>
      </c>
      <c r="B1109">
        <v>0</v>
      </c>
      <c r="C1109" t="s">
        <v>1269</v>
      </c>
    </row>
    <row r="1110" spans="1:3">
      <c r="A1110" t="s">
        <v>398</v>
      </c>
      <c r="B1110">
        <v>0</v>
      </c>
      <c r="C1110" t="s">
        <v>1270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1271</v>
      </c>
    </row>
    <row r="1113" spans="1:3">
      <c r="A1113" t="s">
        <v>403</v>
      </c>
      <c r="B1113">
        <v>0</v>
      </c>
      <c r="C1113" t="s">
        <v>1272</v>
      </c>
    </row>
    <row r="1114" spans="1:3">
      <c r="A1114" t="s">
        <v>405</v>
      </c>
      <c r="B1114">
        <v>0</v>
      </c>
      <c r="C1114" t="s">
        <v>1273</v>
      </c>
    </row>
    <row r="1115" spans="1:3">
      <c r="A1115" t="s">
        <v>407</v>
      </c>
      <c r="B1115">
        <v>0</v>
      </c>
      <c r="C1115" t="s">
        <v>1274</v>
      </c>
    </row>
    <row r="1116" spans="1:3">
      <c r="A1116" t="s">
        <v>409</v>
      </c>
      <c r="B1116">
        <v>0</v>
      </c>
      <c r="C1116" t="s">
        <v>1275</v>
      </c>
    </row>
    <row r="1117" spans="1:3">
      <c r="A1117" t="s">
        <v>411</v>
      </c>
      <c r="B1117">
        <v>0</v>
      </c>
      <c r="C1117" t="s">
        <v>1276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1277</v>
      </c>
    </row>
    <row r="1120" spans="1:3">
      <c r="A1120" t="s">
        <v>416</v>
      </c>
      <c r="B1120">
        <v>0</v>
      </c>
      <c r="C1120" t="s">
        <v>1278</v>
      </c>
    </row>
    <row r="1121" spans="1:3">
      <c r="A1121" t="s">
        <v>418</v>
      </c>
      <c r="B1121">
        <v>0</v>
      </c>
      <c r="C1121" t="s">
        <v>1279</v>
      </c>
    </row>
    <row r="1122" spans="1:3">
      <c r="A1122" t="s">
        <v>420</v>
      </c>
      <c r="B1122">
        <v>0</v>
      </c>
      <c r="C1122" t="s">
        <v>1280</v>
      </c>
    </row>
    <row r="1123" spans="1:3">
      <c r="A1123" t="s">
        <v>422</v>
      </c>
      <c r="B1123">
        <v>0</v>
      </c>
      <c r="C1123" t="s">
        <v>1281</v>
      </c>
    </row>
    <row r="1124" spans="1:3">
      <c r="A1124" t="s">
        <v>424</v>
      </c>
      <c r="B1124">
        <v>0</v>
      </c>
      <c r="C1124" t="s">
        <v>1282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1283</v>
      </c>
    </row>
    <row r="1127" spans="1:3">
      <c r="A1127" t="s">
        <v>429</v>
      </c>
      <c r="B1127">
        <v>0</v>
      </c>
      <c r="C1127" t="s">
        <v>1284</v>
      </c>
    </row>
    <row r="1128" spans="1:3">
      <c r="A1128" t="s">
        <v>431</v>
      </c>
      <c r="B1128">
        <v>0</v>
      </c>
      <c r="C1128" t="s">
        <v>1285</v>
      </c>
    </row>
    <row r="1129" spans="1:3">
      <c r="A1129" t="s">
        <v>433</v>
      </c>
      <c r="B1129">
        <v>0</v>
      </c>
      <c r="C1129" t="s">
        <v>1286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1287</v>
      </c>
    </row>
    <row r="1133" spans="1:3">
      <c r="A1133" t="s">
        <v>390</v>
      </c>
      <c r="B1133">
        <v>0</v>
      </c>
      <c r="C1133" t="s">
        <v>1288</v>
      </c>
    </row>
    <row r="1134" spans="1:3">
      <c r="A1134" t="s">
        <v>392</v>
      </c>
      <c r="B1134">
        <v>0</v>
      </c>
      <c r="C1134" t="s">
        <v>1289</v>
      </c>
    </row>
    <row r="1135" spans="1:3">
      <c r="A1135" t="s">
        <v>394</v>
      </c>
      <c r="B1135">
        <v>0</v>
      </c>
      <c r="C1135" t="s">
        <v>1290</v>
      </c>
    </row>
    <row r="1136" spans="1:3">
      <c r="A1136" t="s">
        <v>396</v>
      </c>
      <c r="B1136">
        <v>0</v>
      </c>
      <c r="C1136" t="s">
        <v>1291</v>
      </c>
    </row>
    <row r="1137" spans="1:3">
      <c r="A1137" t="s">
        <v>398</v>
      </c>
      <c r="B1137">
        <v>0</v>
      </c>
      <c r="C1137" t="s">
        <v>1292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1293</v>
      </c>
    </row>
    <row r="1140" spans="1:3">
      <c r="A1140" t="s">
        <v>403</v>
      </c>
      <c r="B1140">
        <v>0</v>
      </c>
      <c r="C1140" t="s">
        <v>1294</v>
      </c>
    </row>
    <row r="1141" spans="1:3">
      <c r="A1141" t="s">
        <v>405</v>
      </c>
      <c r="B1141">
        <v>0</v>
      </c>
      <c r="C1141" t="s">
        <v>1295</v>
      </c>
    </row>
    <row r="1142" spans="1:3">
      <c r="A1142" t="s">
        <v>407</v>
      </c>
      <c r="B1142">
        <v>0</v>
      </c>
      <c r="C1142" t="s">
        <v>1296</v>
      </c>
    </row>
    <row r="1143" spans="1:3">
      <c r="A1143" t="s">
        <v>409</v>
      </c>
      <c r="B1143">
        <v>0</v>
      </c>
      <c r="C1143" t="s">
        <v>1297</v>
      </c>
    </row>
    <row r="1144" spans="1:3">
      <c r="A1144" t="s">
        <v>411</v>
      </c>
      <c r="B1144">
        <v>0</v>
      </c>
      <c r="C1144" t="s">
        <v>1298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1299</v>
      </c>
    </row>
    <row r="1147" spans="1:3">
      <c r="A1147" t="s">
        <v>416</v>
      </c>
      <c r="B1147">
        <v>0</v>
      </c>
      <c r="C1147" t="s">
        <v>1300</v>
      </c>
    </row>
    <row r="1148" spans="1:3">
      <c r="A1148" t="s">
        <v>418</v>
      </c>
      <c r="B1148">
        <v>0</v>
      </c>
      <c r="C1148" t="s">
        <v>1301</v>
      </c>
    </row>
    <row r="1149" spans="1:3">
      <c r="A1149" t="s">
        <v>420</v>
      </c>
      <c r="B1149">
        <v>0</v>
      </c>
      <c r="C1149" t="s">
        <v>1302</v>
      </c>
    </row>
    <row r="1150" spans="1:3">
      <c r="A1150" t="s">
        <v>422</v>
      </c>
      <c r="B1150">
        <v>0</v>
      </c>
      <c r="C1150" t="s">
        <v>1303</v>
      </c>
    </row>
    <row r="1151" spans="1:3">
      <c r="A1151" t="s">
        <v>424</v>
      </c>
      <c r="B1151">
        <v>0</v>
      </c>
      <c r="C1151" t="s">
        <v>1304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1305</v>
      </c>
    </row>
    <row r="1154" spans="1:3">
      <c r="A1154" t="s">
        <v>429</v>
      </c>
      <c r="B1154">
        <v>0</v>
      </c>
      <c r="C1154" t="s">
        <v>1306</v>
      </c>
    </row>
    <row r="1155" spans="1:3">
      <c r="A1155" t="s">
        <v>431</v>
      </c>
      <c r="B1155">
        <v>0</v>
      </c>
      <c r="C1155" t="s">
        <v>1307</v>
      </c>
    </row>
    <row r="1156" spans="1:3">
      <c r="A1156" t="s">
        <v>433</v>
      </c>
      <c r="B1156">
        <v>0</v>
      </c>
      <c r="C1156" t="s">
        <v>1308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1309</v>
      </c>
    </row>
    <row r="1161" spans="1:3">
      <c r="A1161" t="s">
        <v>460</v>
      </c>
      <c r="B1161">
        <v>0</v>
      </c>
      <c r="C1161" t="s">
        <v>1310</v>
      </c>
    </row>
    <row r="1162" spans="1:3">
      <c r="A1162" t="s">
        <v>462</v>
      </c>
      <c r="B1162">
        <v>0</v>
      </c>
      <c r="C1162" t="s">
        <v>1311</v>
      </c>
    </row>
    <row r="1163" spans="1:3">
      <c r="A1163" t="s">
        <v>464</v>
      </c>
      <c r="B1163">
        <v>0</v>
      </c>
      <c r="C1163" t="s">
        <v>1312</v>
      </c>
    </row>
    <row r="1164" spans="1:3">
      <c r="A1164" t="s">
        <v>466</v>
      </c>
      <c r="B1164">
        <v>0</v>
      </c>
      <c r="C1164" t="s">
        <v>1313</v>
      </c>
    </row>
    <row r="1165" spans="1:3">
      <c r="A1165" t="s">
        <v>468</v>
      </c>
      <c r="B1165">
        <v>0</v>
      </c>
      <c r="C1165" t="s">
        <v>1314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1315</v>
      </c>
    </row>
    <row r="1168" spans="1:3">
      <c r="A1168" t="s">
        <v>472</v>
      </c>
      <c r="B1168">
        <v>0</v>
      </c>
      <c r="C1168" t="s">
        <v>1316</v>
      </c>
    </row>
    <row r="1169" spans="1:3">
      <c r="A1169" t="s">
        <v>474</v>
      </c>
      <c r="B1169">
        <v>0</v>
      </c>
      <c r="C1169" t="s">
        <v>1317</v>
      </c>
    </row>
    <row r="1170" spans="1:3">
      <c r="A1170" t="s">
        <v>476</v>
      </c>
      <c r="B1170">
        <v>0</v>
      </c>
      <c r="C1170" t="s">
        <v>1318</v>
      </c>
    </row>
    <row r="1171" spans="1:3">
      <c r="A1171" t="s">
        <v>478</v>
      </c>
      <c r="B1171">
        <v>0</v>
      </c>
      <c r="C1171" t="s">
        <v>1319</v>
      </c>
    </row>
    <row r="1172" spans="1:3">
      <c r="A1172" t="s">
        <v>480</v>
      </c>
      <c r="B1172">
        <v>0</v>
      </c>
      <c r="C1172" t="s">
        <v>1320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1321</v>
      </c>
    </row>
    <row r="1175" spans="1:3">
      <c r="A1175" t="s">
        <v>484</v>
      </c>
      <c r="B1175">
        <v>0</v>
      </c>
      <c r="C1175" t="s">
        <v>1322</v>
      </c>
    </row>
    <row r="1176" spans="1:3">
      <c r="A1176" t="s">
        <v>486</v>
      </c>
      <c r="B1176">
        <v>0</v>
      </c>
      <c r="C1176" t="s">
        <v>1323</v>
      </c>
    </row>
    <row r="1177" spans="1:3">
      <c r="A1177" t="s">
        <v>488</v>
      </c>
      <c r="B1177">
        <v>0</v>
      </c>
      <c r="C1177" t="s">
        <v>1324</v>
      </c>
    </row>
    <row r="1178" spans="1:3">
      <c r="A1178" t="s">
        <v>490</v>
      </c>
      <c r="B1178">
        <v>0</v>
      </c>
      <c r="C1178" t="s">
        <v>1325</v>
      </c>
    </row>
    <row r="1179" spans="1:3">
      <c r="A1179" t="s">
        <v>492</v>
      </c>
      <c r="B1179">
        <v>0</v>
      </c>
      <c r="C1179" t="s">
        <v>1326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1327</v>
      </c>
    </row>
    <row r="1182" spans="1:3">
      <c r="A1182" t="s">
        <v>496</v>
      </c>
      <c r="B1182">
        <v>0</v>
      </c>
      <c r="C1182" t="s">
        <v>1328</v>
      </c>
    </row>
    <row r="1183" spans="1:3">
      <c r="A1183" t="s">
        <v>498</v>
      </c>
      <c r="B1183">
        <v>0</v>
      </c>
      <c r="C1183" t="s">
        <v>1329</v>
      </c>
    </row>
    <row r="1184" spans="1:3">
      <c r="A1184" t="s">
        <v>500</v>
      </c>
      <c r="B1184">
        <v>0</v>
      </c>
      <c r="C1184" t="s">
        <v>1330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1331</v>
      </c>
    </row>
    <row r="1188" spans="1:3">
      <c r="A1188" t="s">
        <v>460</v>
      </c>
      <c r="B1188">
        <v>0</v>
      </c>
      <c r="C1188" t="s">
        <v>1332</v>
      </c>
    </row>
    <row r="1189" spans="1:3">
      <c r="A1189" t="s">
        <v>462</v>
      </c>
      <c r="B1189">
        <v>0</v>
      </c>
      <c r="C1189" t="s">
        <v>1333</v>
      </c>
    </row>
    <row r="1190" spans="1:3">
      <c r="A1190" t="s">
        <v>464</v>
      </c>
      <c r="B1190">
        <v>0</v>
      </c>
      <c r="C1190" t="s">
        <v>1334</v>
      </c>
    </row>
    <row r="1191" spans="1:3">
      <c r="A1191" t="s">
        <v>466</v>
      </c>
      <c r="B1191">
        <v>0</v>
      </c>
      <c r="C1191" t="s">
        <v>1335</v>
      </c>
    </row>
    <row r="1192" spans="1:3">
      <c r="A1192" t="s">
        <v>468</v>
      </c>
      <c r="B1192">
        <v>0</v>
      </c>
      <c r="C1192" t="s">
        <v>1336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1337</v>
      </c>
    </row>
    <row r="1195" spans="1:3">
      <c r="A1195" t="s">
        <v>472</v>
      </c>
      <c r="B1195">
        <v>0</v>
      </c>
      <c r="C1195" t="s">
        <v>1338</v>
      </c>
    </row>
    <row r="1196" spans="1:3">
      <c r="A1196" t="s">
        <v>474</v>
      </c>
      <c r="B1196">
        <v>0</v>
      </c>
      <c r="C1196" t="s">
        <v>1339</v>
      </c>
    </row>
    <row r="1197" spans="1:3">
      <c r="A1197" t="s">
        <v>476</v>
      </c>
      <c r="B1197">
        <v>0</v>
      </c>
      <c r="C1197" t="s">
        <v>1340</v>
      </c>
    </row>
    <row r="1198" spans="1:3">
      <c r="A1198" t="s">
        <v>478</v>
      </c>
      <c r="B1198">
        <v>0</v>
      </c>
      <c r="C1198" t="s">
        <v>1341</v>
      </c>
    </row>
    <row r="1199" spans="1:3">
      <c r="A1199" t="s">
        <v>480</v>
      </c>
      <c r="B1199">
        <v>0</v>
      </c>
      <c r="C1199" t="s">
        <v>1342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1343</v>
      </c>
    </row>
    <row r="1202" spans="1:3">
      <c r="A1202" t="s">
        <v>484</v>
      </c>
      <c r="B1202">
        <v>0</v>
      </c>
      <c r="C1202" t="s">
        <v>1344</v>
      </c>
    </row>
    <row r="1203" spans="1:3">
      <c r="A1203" t="s">
        <v>486</v>
      </c>
      <c r="B1203">
        <v>0</v>
      </c>
      <c r="C1203" t="s">
        <v>1345</v>
      </c>
    </row>
    <row r="1204" spans="1:3">
      <c r="A1204" t="s">
        <v>488</v>
      </c>
      <c r="B1204">
        <v>0</v>
      </c>
      <c r="C1204" t="s">
        <v>1346</v>
      </c>
    </row>
    <row r="1205" spans="1:3">
      <c r="A1205" t="s">
        <v>490</v>
      </c>
      <c r="B1205">
        <v>0</v>
      </c>
      <c r="C1205" t="s">
        <v>1347</v>
      </c>
    </row>
    <row r="1206" spans="1:3">
      <c r="A1206" t="s">
        <v>492</v>
      </c>
      <c r="B1206">
        <v>0</v>
      </c>
      <c r="C1206" t="s">
        <v>1348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1349</v>
      </c>
    </row>
    <row r="1209" spans="1:3">
      <c r="A1209" t="s">
        <v>496</v>
      </c>
      <c r="B1209">
        <v>0</v>
      </c>
      <c r="C1209" t="s">
        <v>1350</v>
      </c>
    </row>
    <row r="1210" spans="1:3">
      <c r="A1210" t="s">
        <v>498</v>
      </c>
      <c r="B1210">
        <v>0</v>
      </c>
      <c r="C1210" t="s">
        <v>1351</v>
      </c>
    </row>
    <row r="1211" spans="1:3">
      <c r="A1211" t="s">
        <v>500</v>
      </c>
      <c r="B1211">
        <v>0</v>
      </c>
      <c r="C1211" t="s">
        <v>1352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1353</v>
      </c>
    </row>
    <row r="1215" spans="1:3">
      <c r="A1215" t="s">
        <v>527</v>
      </c>
      <c r="B1215">
        <v>0</v>
      </c>
      <c r="C1215" t="s">
        <v>1354</v>
      </c>
    </row>
    <row r="1216" spans="1:3">
      <c r="A1216" t="s">
        <v>529</v>
      </c>
      <c r="B1216">
        <v>0</v>
      </c>
      <c r="C1216" t="s">
        <v>1355</v>
      </c>
    </row>
    <row r="1217" spans="1:3">
      <c r="A1217" t="s">
        <v>531</v>
      </c>
      <c r="B1217">
        <v>0</v>
      </c>
      <c r="C1217" t="s">
        <v>1356</v>
      </c>
    </row>
    <row r="1218" spans="1:3">
      <c r="A1218" t="s">
        <v>533</v>
      </c>
      <c r="B1218">
        <v>0</v>
      </c>
      <c r="C1218" t="s">
        <v>1357</v>
      </c>
    </row>
    <row r="1219" spans="1:3">
      <c r="A1219" t="s">
        <v>535</v>
      </c>
      <c r="B1219">
        <v>0</v>
      </c>
      <c r="C1219" t="s">
        <v>1358</v>
      </c>
    </row>
    <row r="1220" spans="1:3">
      <c r="A1220" t="s">
        <v>537</v>
      </c>
      <c r="B1220">
        <v>0</v>
      </c>
      <c r="C1220" t="s">
        <v>1359</v>
      </c>
    </row>
    <row r="1221" spans="1:3">
      <c r="A1221" t="s">
        <v>539</v>
      </c>
      <c r="B1221">
        <v>0</v>
      </c>
      <c r="C1221" t="s">
        <v>1360</v>
      </c>
    </row>
    <row r="1222" spans="1:3">
      <c r="A1222" t="s">
        <v>541</v>
      </c>
      <c r="B1222">
        <v>0</v>
      </c>
      <c r="C1222" t="s">
        <v>1361</v>
      </c>
    </row>
    <row r="1223" spans="1:3">
      <c r="A1223" t="s">
        <v>543</v>
      </c>
      <c r="B1223">
        <v>0</v>
      </c>
      <c r="C1223" t="s">
        <v>1362</v>
      </c>
    </row>
    <row r="1224" spans="1:3">
      <c r="A1224" t="s">
        <v>545</v>
      </c>
      <c r="B1224">
        <v>0</v>
      </c>
      <c r="C1224" t="s">
        <v>1363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1364</v>
      </c>
    </row>
    <row r="1227" spans="1:3">
      <c r="A1227" t="s">
        <v>549</v>
      </c>
      <c r="B1227">
        <v>0</v>
      </c>
      <c r="C1227" t="s">
        <v>1365</v>
      </c>
    </row>
    <row r="1228" spans="1:3">
      <c r="A1228" t="s">
        <v>551</v>
      </c>
      <c r="B1228">
        <v>0</v>
      </c>
      <c r="C1228" t="s">
        <v>1366</v>
      </c>
    </row>
    <row r="1229" spans="1:3">
      <c r="A1229" t="s">
        <v>553</v>
      </c>
      <c r="B1229">
        <v>0</v>
      </c>
      <c r="C1229" t="s">
        <v>1367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1368</v>
      </c>
    </row>
    <row r="1233" spans="1:3">
      <c r="A1233" t="s">
        <v>558</v>
      </c>
      <c r="B1233">
        <v>0</v>
      </c>
      <c r="C1233" t="s">
        <v>1369</v>
      </c>
    </row>
    <row r="1234" spans="1:3">
      <c r="A1234" t="s">
        <v>560</v>
      </c>
      <c r="B1234">
        <v>0</v>
      </c>
      <c r="C1234" t="s">
        <v>1370</v>
      </c>
    </row>
    <row r="1235" spans="1:3">
      <c r="A1235" t="s">
        <v>562</v>
      </c>
      <c r="B1235">
        <v>0</v>
      </c>
      <c r="C1235" t="s">
        <v>1371</v>
      </c>
    </row>
    <row r="1236" spans="1:3">
      <c r="A1236" t="s">
        <v>564</v>
      </c>
      <c r="B1236">
        <v>0</v>
      </c>
      <c r="C1236" t="s">
        <v>1372</v>
      </c>
    </row>
    <row r="1237" spans="1:3">
      <c r="A1237" t="s">
        <v>566</v>
      </c>
      <c r="B1237">
        <v>0</v>
      </c>
      <c r="C1237" t="s">
        <v>1373</v>
      </c>
    </row>
    <row r="1238" spans="1:3">
      <c r="A1238" t="s">
        <v>568</v>
      </c>
      <c r="B1238">
        <v>0</v>
      </c>
      <c r="C1238" t="s">
        <v>1374</v>
      </c>
    </row>
    <row r="1239" spans="1:3">
      <c r="A1239" t="s">
        <v>570</v>
      </c>
      <c r="B1239">
        <v>0</v>
      </c>
      <c r="C1239" t="s">
        <v>1375</v>
      </c>
    </row>
    <row r="1240" spans="1:3">
      <c r="A1240" t="s">
        <v>572</v>
      </c>
      <c r="B1240">
        <v>0</v>
      </c>
      <c r="C1240" t="s">
        <v>1376</v>
      </c>
    </row>
    <row r="1241" spans="1:3">
      <c r="A1241" t="s">
        <v>574</v>
      </c>
      <c r="B1241">
        <v>0</v>
      </c>
      <c r="C1241" t="s">
        <v>1377</v>
      </c>
    </row>
    <row r="1242" spans="1:3">
      <c r="A1242" t="s">
        <v>576</v>
      </c>
      <c r="B1242">
        <v>0</v>
      </c>
      <c r="C1242" t="s">
        <v>1378</v>
      </c>
    </row>
    <row r="1243" spans="1:3">
      <c r="A1243" t="s">
        <v>578</v>
      </c>
      <c r="B1243">
        <v>0</v>
      </c>
      <c r="C1243" t="s">
        <v>1379</v>
      </c>
    </row>
    <row r="1244" spans="1:3">
      <c r="A1244" t="s">
        <v>580</v>
      </c>
      <c r="B1244">
        <v>0</v>
      </c>
      <c r="C1244" t="s">
        <v>1380</v>
      </c>
    </row>
    <row r="1245" spans="1:3">
      <c r="A1245" t="s">
        <v>582</v>
      </c>
      <c r="B1245">
        <v>0</v>
      </c>
      <c r="C1245" t="s">
        <v>1381</v>
      </c>
    </row>
    <row r="1246" spans="1:3">
      <c r="A1246" t="s">
        <v>584</v>
      </c>
      <c r="B1246">
        <v>0</v>
      </c>
      <c r="C1246" t="s">
        <v>1382</v>
      </c>
    </row>
    <row r="1247" spans="1:3">
      <c r="A1247" t="s">
        <v>586</v>
      </c>
      <c r="B1247">
        <v>0</v>
      </c>
      <c r="C1247" t="s">
        <v>1383</v>
      </c>
    </row>
    <row r="1248" spans="1:3">
      <c r="A1248" t="s">
        <v>588</v>
      </c>
      <c r="B1248">
        <v>0</v>
      </c>
      <c r="C1248" t="s">
        <v>1384</v>
      </c>
    </row>
    <row r="1249" spans="1:3">
      <c r="A1249" t="s">
        <v>590</v>
      </c>
      <c r="B1249">
        <v>0</v>
      </c>
      <c r="C1249" t="s">
        <v>1385</v>
      </c>
    </row>
    <row r="1250" spans="1:3">
      <c r="A1250" t="s">
        <v>592</v>
      </c>
      <c r="B1250">
        <v>0</v>
      </c>
      <c r="C1250" t="s">
        <v>1386</v>
      </c>
    </row>
    <row r="1251" spans="1:3">
      <c r="A1251" t="s">
        <v>594</v>
      </c>
      <c r="B1251">
        <v>0</v>
      </c>
      <c r="C1251" t="s">
        <v>1387</v>
      </c>
    </row>
    <row r="1252" spans="1:3">
      <c r="A1252" t="s">
        <v>596</v>
      </c>
      <c r="B1252">
        <v>0</v>
      </c>
      <c r="C1252" t="s">
        <v>1388</v>
      </c>
    </row>
    <row r="1253" spans="1:3">
      <c r="A1253" t="s">
        <v>598</v>
      </c>
      <c r="B1253">
        <v>0</v>
      </c>
      <c r="C1253" t="s">
        <v>1389</v>
      </c>
    </row>
    <row r="1254" spans="1:3">
      <c r="A1254" t="s">
        <v>600</v>
      </c>
      <c r="B1254">
        <v>0</v>
      </c>
      <c r="C1254" t="s">
        <v>1390</v>
      </c>
    </row>
    <row r="1255" spans="1:3">
      <c r="A1255" t="s">
        <v>602</v>
      </c>
      <c r="B1255">
        <v>0</v>
      </c>
      <c r="C1255" t="s">
        <v>1391</v>
      </c>
    </row>
    <row r="1256" spans="1:3">
      <c r="A1256" t="s">
        <v>604</v>
      </c>
      <c r="B1256">
        <v>0</v>
      </c>
      <c r="C1256" t="s">
        <v>1392</v>
      </c>
    </row>
    <row r="1257" spans="1:3">
      <c r="A1257" t="s">
        <v>606</v>
      </c>
      <c r="B1257">
        <v>0</v>
      </c>
      <c r="C1257" t="s">
        <v>1393</v>
      </c>
    </row>
    <row r="1258" spans="1:3">
      <c r="A1258" t="s">
        <v>608</v>
      </c>
      <c r="B1258">
        <v>0</v>
      </c>
      <c r="C1258" t="s">
        <v>1394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1395</v>
      </c>
    </row>
    <row r="1261" spans="1:3">
      <c r="A1261" t="s">
        <v>612</v>
      </c>
      <c r="B1261">
        <v>0</v>
      </c>
      <c r="C1261" t="s">
        <v>1396</v>
      </c>
    </row>
    <row r="1262" spans="1:3">
      <c r="A1262" t="s">
        <v>614</v>
      </c>
      <c r="B1262">
        <v>0</v>
      </c>
      <c r="C1262" t="s">
        <v>1397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1398</v>
      </c>
    </row>
    <row r="1265" spans="1:3">
      <c r="A1265" t="s">
        <v>619</v>
      </c>
      <c r="B1265">
        <v>0</v>
      </c>
      <c r="C1265" t="s">
        <v>1399</v>
      </c>
    </row>
    <row r="1266" spans="1:3">
      <c r="A1266" t="s">
        <v>621</v>
      </c>
      <c r="B1266">
        <v>0</v>
      </c>
      <c r="C1266" t="s">
        <v>1400</v>
      </c>
    </row>
    <row r="1267" spans="1:3">
      <c r="A1267" t="s">
        <v>623</v>
      </c>
      <c r="B1267">
        <v>0</v>
      </c>
      <c r="C1267" t="s">
        <v>1401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1402</v>
      </c>
    </row>
    <row r="1270" spans="1:3">
      <c r="A1270" t="s">
        <v>628</v>
      </c>
      <c r="B1270">
        <v>0</v>
      </c>
      <c r="C1270" t="s">
        <v>1403</v>
      </c>
    </row>
    <row r="1271" spans="1:3">
      <c r="A1271" t="s">
        <v>630</v>
      </c>
      <c r="B1271">
        <v>0</v>
      </c>
      <c r="C1271" t="s">
        <v>1404</v>
      </c>
    </row>
    <row r="1272" spans="1:3">
      <c r="A1272" t="s">
        <v>632</v>
      </c>
      <c r="B1272">
        <v>0</v>
      </c>
      <c r="C1272" t="s">
        <v>1405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1406</v>
      </c>
    </row>
    <row r="1275" spans="1:3">
      <c r="A1275" t="s">
        <v>637</v>
      </c>
      <c r="B1275">
        <v>0</v>
      </c>
      <c r="C1275" t="s">
        <v>1407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1408</v>
      </c>
    </row>
    <row r="1278" spans="1:3">
      <c r="A1278" t="s">
        <v>987</v>
      </c>
      <c r="B1278">
        <v>0</v>
      </c>
      <c r="C1278" t="s">
        <v>1409</v>
      </c>
    </row>
    <row r="1279" spans="1:3">
      <c r="A1279" t="s">
        <v>989</v>
      </c>
      <c r="B1279">
        <v>0</v>
      </c>
      <c r="C1279" t="s">
        <v>1410</v>
      </c>
    </row>
    <row r="1280" spans="1:3">
      <c r="A1280" t="s">
        <v>1411</v>
      </c>
      <c r="B1280">
        <v>0</v>
      </c>
      <c r="C1280" t="s">
        <v>1412</v>
      </c>
    </row>
    <row r="1281" spans="1:3">
      <c r="A1281" t="s">
        <v>993</v>
      </c>
      <c r="B1281">
        <v>0</v>
      </c>
      <c r="C1281" t="s">
        <v>1413</v>
      </c>
    </row>
    <row r="1282" spans="1:3">
      <c r="A1282" t="s">
        <v>995</v>
      </c>
      <c r="B1282">
        <v>0</v>
      </c>
      <c r="C1282" t="s">
        <v>1414</v>
      </c>
    </row>
    <row r="1283" spans="1:3">
      <c r="A1283" t="s">
        <v>1415</v>
      </c>
      <c r="B1283">
        <v>20.222999999999999</v>
      </c>
      <c r="C1283" t="s">
        <v>1416</v>
      </c>
    </row>
    <row r="1285" spans="1:3">
      <c r="A1285" t="s">
        <v>1417</v>
      </c>
      <c r="B1285" t="s">
        <v>2</v>
      </c>
    </row>
    <row r="1286" spans="1:3">
      <c r="A1286" t="s">
        <v>1418</v>
      </c>
    </row>
    <row r="1287" spans="1:3">
      <c r="A1287" t="s">
        <v>2233</v>
      </c>
      <c r="B1287">
        <v>0</v>
      </c>
      <c r="C1287" t="s">
        <v>2234</v>
      </c>
    </row>
    <row r="1289" spans="1:3">
      <c r="A1289" t="s">
        <v>1012</v>
      </c>
    </row>
    <row r="1290" spans="1:3">
      <c r="A1290" t="s">
        <v>2235</v>
      </c>
      <c r="B1290">
        <v>0</v>
      </c>
      <c r="C1290" t="s">
        <v>2236</v>
      </c>
    </row>
    <row r="1291" spans="1:3">
      <c r="A1291" t="s">
        <v>2237</v>
      </c>
      <c r="B1291">
        <v>0</v>
      </c>
      <c r="C1291" t="s">
        <v>2238</v>
      </c>
    </row>
    <row r="1294" spans="1:3">
      <c r="A1294" t="s">
        <v>1475</v>
      </c>
    </row>
    <row r="1295" spans="1:3">
      <c r="A1295" t="s">
        <v>1482</v>
      </c>
      <c r="B1295">
        <v>0</v>
      </c>
      <c r="C1295" t="s">
        <v>1483</v>
      </c>
    </row>
    <row r="1297" spans="1:3">
      <c r="A1297" t="s">
        <v>2291</v>
      </c>
      <c r="B1297">
        <v>0</v>
      </c>
      <c r="C1297" t="s">
        <v>2292</v>
      </c>
    </row>
    <row r="1299" spans="1:3">
      <c r="A1299" t="s">
        <v>1493</v>
      </c>
      <c r="B1299">
        <v>0</v>
      </c>
      <c r="C1299" t="s">
        <v>1494</v>
      </c>
    </row>
    <row r="1302" spans="1:3">
      <c r="A1302" t="s">
        <v>1495</v>
      </c>
      <c r="B1302" t="s">
        <v>2</v>
      </c>
    </row>
    <row r="1303" spans="1:3">
      <c r="A1303" t="s">
        <v>2239</v>
      </c>
    </row>
    <row r="1304" spans="1:3">
      <c r="A1304" t="s">
        <v>2240</v>
      </c>
      <c r="B1304">
        <v>2.6850000000000001</v>
      </c>
      <c r="C1304" t="s">
        <v>1537</v>
      </c>
    </row>
    <row r="1305" spans="1:3">
      <c r="A1305" t="s">
        <v>2241</v>
      </c>
      <c r="B1305">
        <v>10.942</v>
      </c>
      <c r="C1305" t="s">
        <v>1539</v>
      </c>
    </row>
    <row r="1306" spans="1:3">
      <c r="A1306" t="s">
        <v>1540</v>
      </c>
      <c r="B1306">
        <v>2.6850000000000001</v>
      </c>
      <c r="C1306" t="s">
        <v>1541</v>
      </c>
    </row>
    <row r="1307" spans="1:3">
      <c r="A1307" t="s">
        <v>1542</v>
      </c>
      <c r="B1307">
        <v>10.942</v>
      </c>
      <c r="C1307" t="s">
        <v>1543</v>
      </c>
    </row>
    <row r="1308" spans="1:3">
      <c r="A1308" t="s">
        <v>1544</v>
      </c>
      <c r="B1308">
        <v>8.1289999999999996</v>
      </c>
      <c r="C1308" t="s">
        <v>1545</v>
      </c>
    </row>
    <row r="1309" spans="1:3">
      <c r="A1309" t="s">
        <v>1546</v>
      </c>
      <c r="B1309">
        <v>26.83</v>
      </c>
      <c r="C1309" t="s">
        <v>1547</v>
      </c>
    </row>
    <row r="1311" spans="1:3">
      <c r="A1311" t="s">
        <v>2232</v>
      </c>
      <c r="B1311">
        <v>0</v>
      </c>
      <c r="C1311" t="s">
        <v>1528</v>
      </c>
    </row>
    <row r="1312" spans="1:3">
      <c r="A1312" t="s">
        <v>2242</v>
      </c>
    </row>
    <row r="1313" spans="1:3">
      <c r="A1313" t="s">
        <v>1571</v>
      </c>
      <c r="B1313">
        <v>0</v>
      </c>
      <c r="C1313" t="s">
        <v>1572</v>
      </c>
    </row>
    <row r="1314" spans="1:3">
      <c r="A1314" t="s">
        <v>2243</v>
      </c>
    </row>
    <row r="1315" spans="1:3">
      <c r="A1315" t="s">
        <v>1584</v>
      </c>
      <c r="B1315">
        <v>0</v>
      </c>
      <c r="C1315" t="s">
        <v>1585</v>
      </c>
    </row>
    <row r="1316" spans="1:3">
      <c r="A1316" t="s">
        <v>1586</v>
      </c>
      <c r="B1316">
        <v>0</v>
      </c>
      <c r="C1316" t="s">
        <v>1587</v>
      </c>
    </row>
    <row r="1317" spans="1:3">
      <c r="A1317" t="s">
        <v>1588</v>
      </c>
      <c r="B1317">
        <v>0</v>
      </c>
      <c r="C1317" t="s">
        <v>1589</v>
      </c>
    </row>
    <row r="1318" spans="1:3">
      <c r="A1318" t="s">
        <v>1590</v>
      </c>
      <c r="B1318">
        <v>0</v>
      </c>
      <c r="C1318" t="s">
        <v>1591</v>
      </c>
    </row>
    <row r="1319" spans="1:3">
      <c r="A1319" t="s">
        <v>1592</v>
      </c>
      <c r="B1319">
        <v>0</v>
      </c>
      <c r="C1319" t="s">
        <v>1593</v>
      </c>
    </row>
    <row r="1320" spans="1:3">
      <c r="A1320" t="s">
        <v>1594</v>
      </c>
      <c r="B1320">
        <v>0</v>
      </c>
      <c r="C1320" t="s">
        <v>1595</v>
      </c>
    </row>
    <row r="1321" spans="1:3">
      <c r="A1321" t="s">
        <v>1596</v>
      </c>
      <c r="B1321">
        <v>0</v>
      </c>
      <c r="C1321" t="s">
        <v>1597</v>
      </c>
    </row>
    <row r="1322" spans="1:3">
      <c r="A1322" t="s">
        <v>1598</v>
      </c>
      <c r="B1322">
        <v>0</v>
      </c>
      <c r="C1322" t="s">
        <v>1599</v>
      </c>
    </row>
    <row r="1323" spans="1:3">
      <c r="A1323" t="s">
        <v>1600</v>
      </c>
      <c r="B1323">
        <v>0</v>
      </c>
      <c r="C1323" t="s">
        <v>1601</v>
      </c>
    </row>
    <row r="1324" spans="1:3">
      <c r="A1324" t="s">
        <v>1602</v>
      </c>
      <c r="B1324">
        <v>129.63800000000001</v>
      </c>
      <c r="C1324" t="s">
        <v>1603</v>
      </c>
    </row>
    <row r="1325" spans="1:3">
      <c r="A1325" t="s">
        <v>1604</v>
      </c>
      <c r="B1325">
        <v>63.003999999999998</v>
      </c>
      <c r="C1325" t="s">
        <v>1605</v>
      </c>
    </row>
    <row r="1326" spans="1:3">
      <c r="A1326" t="s">
        <v>1606</v>
      </c>
      <c r="B1326">
        <v>86.525999999999996</v>
      </c>
      <c r="C1326" t="s">
        <v>1607</v>
      </c>
    </row>
    <row r="1327" spans="1:3">
      <c r="A1327" t="s">
        <v>1608</v>
      </c>
      <c r="B1327">
        <v>129.73699999999999</v>
      </c>
      <c r="C1327" t="s">
        <v>1609</v>
      </c>
    </row>
    <row r="1328" spans="1:3">
      <c r="A1328" t="s">
        <v>1610</v>
      </c>
      <c r="B1328">
        <v>86.525999999999996</v>
      </c>
      <c r="C1328" t="s">
        <v>1611</v>
      </c>
    </row>
    <row r="1329" spans="1:3">
      <c r="A1329" t="s">
        <v>1612</v>
      </c>
      <c r="B1329">
        <v>63.052999999999997</v>
      </c>
      <c r="C1329" t="s">
        <v>1613</v>
      </c>
    </row>
    <row r="1330" spans="1:3">
      <c r="A1330" t="s">
        <v>2244</v>
      </c>
    </row>
    <row r="1331" spans="1:3">
      <c r="A1331" t="s">
        <v>1615</v>
      </c>
    </row>
    <row r="1332" spans="1:3">
      <c r="A1332" t="s">
        <v>1620</v>
      </c>
    </row>
    <row r="1333" spans="1:3">
      <c r="A1333" t="s">
        <v>1621</v>
      </c>
      <c r="B1333">
        <v>0</v>
      </c>
      <c r="C1333" t="s">
        <v>1622</v>
      </c>
    </row>
    <row r="1334" spans="1:3">
      <c r="A1334" t="s">
        <v>2245</v>
      </c>
    </row>
    <row r="1335" spans="1:3">
      <c r="A1335" t="s">
        <v>1625</v>
      </c>
      <c r="B1335">
        <v>0</v>
      </c>
      <c r="C1335" t="s">
        <v>1626</v>
      </c>
    </row>
    <row r="1336" spans="1:3">
      <c r="A1336" t="s">
        <v>1627</v>
      </c>
      <c r="B1336">
        <v>0</v>
      </c>
      <c r="C1336" t="s">
        <v>1628</v>
      </c>
    </row>
    <row r="1337" spans="1:3">
      <c r="A1337" t="s">
        <v>2246</v>
      </c>
    </row>
    <row r="1338" spans="1:3">
      <c r="A1338" t="s">
        <v>1630</v>
      </c>
      <c r="B1338">
        <v>0</v>
      </c>
      <c r="C1338" t="s">
        <v>1631</v>
      </c>
    </row>
    <row r="1339" spans="1:3">
      <c r="A1339" t="s">
        <v>2247</v>
      </c>
    </row>
    <row r="1343" spans="1:3">
      <c r="A1343" t="s">
        <v>2141</v>
      </c>
    </row>
    <row r="1345" spans="1:6">
      <c r="A1345" t="s">
        <v>2142</v>
      </c>
      <c r="B1345" t="s">
        <v>2143</v>
      </c>
      <c r="C1345" t="s">
        <v>1001</v>
      </c>
      <c r="D1345" t="s">
        <v>2144</v>
      </c>
      <c r="E1345" t="s">
        <v>2145</v>
      </c>
      <c r="F1345" t="s">
        <v>2146</v>
      </c>
    </row>
    <row r="1346" spans="1:6">
      <c r="A1346">
        <v>1</v>
      </c>
      <c r="B1346">
        <v>297.31799999999998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2</v>
      </c>
      <c r="B1347">
        <v>299.31799999999998</v>
      </c>
      <c r="C1347">
        <v>0</v>
      </c>
      <c r="D1347">
        <v>0</v>
      </c>
      <c r="E1347">
        <v>0</v>
      </c>
      <c r="F1347">
        <v>0.67300000000000004</v>
      </c>
    </row>
    <row r="1348" spans="1:6">
      <c r="A1348">
        <v>3</v>
      </c>
      <c r="B1348">
        <v>299.64800000000002</v>
      </c>
      <c r="C1348">
        <v>0</v>
      </c>
      <c r="D1348">
        <v>0</v>
      </c>
      <c r="E1348">
        <v>0</v>
      </c>
      <c r="F1348">
        <v>0.11</v>
      </c>
    </row>
    <row r="1349" spans="1:6">
      <c r="A1349">
        <v>4</v>
      </c>
      <c r="B1349">
        <v>300.08600000000001</v>
      </c>
      <c r="C1349">
        <v>0</v>
      </c>
      <c r="D1349">
        <v>0</v>
      </c>
      <c r="E1349">
        <v>0</v>
      </c>
      <c r="F1349">
        <v>0.14599999999999999</v>
      </c>
    </row>
    <row r="1350" spans="1:6">
      <c r="A1350">
        <v>5</v>
      </c>
      <c r="B1350">
        <v>300.32</v>
      </c>
      <c r="C1350">
        <v>0</v>
      </c>
      <c r="D1350">
        <v>0</v>
      </c>
      <c r="E1350">
        <v>0</v>
      </c>
      <c r="F1350">
        <v>7.8E-2</v>
      </c>
    </row>
    <row r="1351" spans="1:6">
      <c r="A1351">
        <v>6</v>
      </c>
      <c r="B1351">
        <v>299.11700000000002</v>
      </c>
      <c r="C1351">
        <v>0</v>
      </c>
      <c r="D1351">
        <v>0</v>
      </c>
      <c r="E1351">
        <v>0</v>
      </c>
      <c r="F1351">
        <v>-0.40100000000000002</v>
      </c>
    </row>
    <row r="1352" spans="1:6">
      <c r="A1352">
        <v>7</v>
      </c>
      <c r="B1352">
        <v>299.11700000000002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299.11700000000002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9</v>
      </c>
      <c r="B1354">
        <v>298.49900000000002</v>
      </c>
      <c r="C1354">
        <v>0</v>
      </c>
      <c r="D1354">
        <v>0</v>
      </c>
      <c r="E1354">
        <v>0</v>
      </c>
      <c r="F1354">
        <v>-0.20599999999999999</v>
      </c>
    </row>
    <row r="1355" spans="1:6">
      <c r="A1355">
        <v>10</v>
      </c>
      <c r="B1355">
        <v>298.565</v>
      </c>
      <c r="C1355">
        <v>0</v>
      </c>
      <c r="D1355">
        <v>0</v>
      </c>
      <c r="E1355">
        <v>0</v>
      </c>
      <c r="F1355">
        <v>2.1999999999999999E-2</v>
      </c>
    </row>
    <row r="1356" spans="1:6">
      <c r="A1356">
        <v>11</v>
      </c>
      <c r="B1356">
        <v>299.435</v>
      </c>
      <c r="C1356">
        <v>0</v>
      </c>
      <c r="D1356">
        <v>0</v>
      </c>
      <c r="E1356">
        <v>0</v>
      </c>
      <c r="F1356">
        <v>0.29199999999999998</v>
      </c>
    </row>
    <row r="1357" spans="1:6">
      <c r="A1357">
        <v>12</v>
      </c>
      <c r="B1357">
        <v>301.16399999999999</v>
      </c>
      <c r="C1357">
        <v>0</v>
      </c>
      <c r="D1357">
        <v>0</v>
      </c>
      <c r="E1357">
        <v>0</v>
      </c>
      <c r="F1357">
        <v>0.57699999999999996</v>
      </c>
    </row>
    <row r="1358" spans="1:6">
      <c r="A1358">
        <v>13</v>
      </c>
      <c r="B1358">
        <v>303.32</v>
      </c>
      <c r="C1358">
        <v>1.964</v>
      </c>
      <c r="D1358">
        <v>0</v>
      </c>
      <c r="E1358">
        <v>0</v>
      </c>
      <c r="F1358">
        <v>6.4000000000000001E-2</v>
      </c>
    </row>
    <row r="1359" spans="1:6">
      <c r="A1359">
        <v>14</v>
      </c>
      <c r="B1359">
        <v>303.32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303.32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16</v>
      </c>
      <c r="B1361">
        <v>313.08100000000002</v>
      </c>
      <c r="C1361">
        <v>9.3130000000000006</v>
      </c>
      <c r="D1361">
        <v>0</v>
      </c>
      <c r="E1361">
        <v>0</v>
      </c>
      <c r="F1361">
        <v>0.14799999999999999</v>
      </c>
    </row>
    <row r="1362" spans="1:6">
      <c r="A1362">
        <v>17</v>
      </c>
      <c r="B1362">
        <v>313.86200000000002</v>
      </c>
      <c r="C1362">
        <v>0</v>
      </c>
      <c r="D1362">
        <v>0</v>
      </c>
      <c r="E1362">
        <v>0</v>
      </c>
      <c r="F1362">
        <v>0.249</v>
      </c>
    </row>
    <row r="1363" spans="1:6">
      <c r="A1363">
        <v>18</v>
      </c>
      <c r="B1363">
        <v>314.86900000000003</v>
      </c>
      <c r="C1363">
        <v>0</v>
      </c>
      <c r="D1363">
        <v>0</v>
      </c>
      <c r="E1363">
        <v>0</v>
      </c>
      <c r="F1363">
        <v>0.32100000000000001</v>
      </c>
    </row>
    <row r="1364" spans="1:6">
      <c r="A1364">
        <v>19</v>
      </c>
      <c r="B1364">
        <v>316.53300000000002</v>
      </c>
      <c r="C1364">
        <v>0</v>
      </c>
      <c r="D1364">
        <v>0</v>
      </c>
      <c r="E1364">
        <v>0</v>
      </c>
      <c r="F1364">
        <v>0.52800000000000002</v>
      </c>
    </row>
    <row r="1365" spans="1:6">
      <c r="A1365">
        <v>20</v>
      </c>
      <c r="B1365">
        <v>315.79700000000003</v>
      </c>
      <c r="C1365">
        <v>0</v>
      </c>
      <c r="D1365">
        <v>0</v>
      </c>
      <c r="E1365">
        <v>0</v>
      </c>
      <c r="F1365">
        <v>-0.23200000000000001</v>
      </c>
    </row>
    <row r="1366" spans="1:6">
      <c r="A1366">
        <v>21</v>
      </c>
      <c r="B1366">
        <v>315.79700000000003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315.79700000000003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23</v>
      </c>
      <c r="B1368">
        <v>316.27</v>
      </c>
      <c r="C1368">
        <v>0</v>
      </c>
      <c r="D1368">
        <v>0</v>
      </c>
      <c r="E1368">
        <v>0</v>
      </c>
      <c r="F1368">
        <v>0.15</v>
      </c>
    </row>
    <row r="1369" spans="1:6">
      <c r="A1369">
        <v>24</v>
      </c>
      <c r="B1369">
        <v>314.88600000000002</v>
      </c>
      <c r="C1369">
        <v>0</v>
      </c>
      <c r="D1369">
        <v>0</v>
      </c>
      <c r="E1369">
        <v>0</v>
      </c>
      <c r="F1369">
        <v>-0.438</v>
      </c>
    </row>
    <row r="1370" spans="1:6">
      <c r="A1370">
        <v>25</v>
      </c>
      <c r="B1370">
        <v>314.07100000000003</v>
      </c>
      <c r="C1370">
        <v>0</v>
      </c>
      <c r="D1370">
        <v>0</v>
      </c>
      <c r="E1370">
        <v>0</v>
      </c>
      <c r="F1370">
        <v>-0.25900000000000001</v>
      </c>
    </row>
    <row r="1371" spans="1:6">
      <c r="A1371">
        <v>26</v>
      </c>
      <c r="B1371">
        <v>315.29199999999997</v>
      </c>
      <c r="C1371">
        <v>0</v>
      </c>
      <c r="D1371">
        <v>0</v>
      </c>
      <c r="E1371">
        <v>0</v>
      </c>
      <c r="F1371">
        <v>0.38900000000000001</v>
      </c>
    </row>
    <row r="1372" spans="1:6">
      <c r="A1372">
        <v>27</v>
      </c>
      <c r="B1372">
        <v>315.29199999999997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315.29199999999997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315.29199999999997</v>
      </c>
      <c r="C1374">
        <v>0</v>
      </c>
      <c r="D1374">
        <v>0</v>
      </c>
      <c r="E1374">
        <v>0</v>
      </c>
      <c r="F1374">
        <v>0</v>
      </c>
    </row>
    <row r="1375" spans="1:6">
      <c r="A1375">
        <v>30</v>
      </c>
      <c r="B1375">
        <v>323.23399999999998</v>
      </c>
      <c r="C1375">
        <v>7.1319999999999997</v>
      </c>
      <c r="D1375">
        <v>0</v>
      </c>
      <c r="E1375">
        <v>0</v>
      </c>
      <c r="F1375">
        <v>0.25700000000000001</v>
      </c>
    </row>
    <row r="1376" spans="1:6">
      <c r="A1376">
        <v>31</v>
      </c>
      <c r="B1376">
        <v>320.25799999999998</v>
      </c>
      <c r="C1376">
        <v>-3.5459999999999998</v>
      </c>
      <c r="D1376">
        <v>0</v>
      </c>
      <c r="E1376">
        <v>5.1999999999999998E-2</v>
      </c>
      <c r="F1376">
        <v>0.193</v>
      </c>
    </row>
    <row r="1379" spans="1:9">
      <c r="A1379" t="s">
        <v>2190</v>
      </c>
    </row>
    <row r="1381" spans="1:9">
      <c r="A1381" t="s">
        <v>2191</v>
      </c>
      <c r="B1381" t="s">
        <v>2192</v>
      </c>
      <c r="C1381" t="s">
        <v>2193</v>
      </c>
    </row>
    <row r="1382" spans="1:9">
      <c r="A1382" t="s">
        <v>2194</v>
      </c>
      <c r="B1382" t="s">
        <v>2195</v>
      </c>
      <c r="C1382" t="s">
        <v>2196</v>
      </c>
    </row>
    <row r="1383" spans="1:9">
      <c r="A1383" t="s">
        <v>2194</v>
      </c>
      <c r="B1383" t="s">
        <v>2197</v>
      </c>
      <c r="C1383" t="s">
        <v>2196</v>
      </c>
    </row>
    <row r="1384" spans="1:9">
      <c r="A1384">
        <v>1</v>
      </c>
      <c r="B1384" t="s">
        <v>2198</v>
      </c>
      <c r="C1384" t="s">
        <v>2196</v>
      </c>
    </row>
    <row r="1385" spans="1:9">
      <c r="A1385">
        <v>2</v>
      </c>
      <c r="B1385" t="s">
        <v>2199</v>
      </c>
      <c r="C1385" t="s">
        <v>2196</v>
      </c>
    </row>
    <row r="1386" spans="1:9">
      <c r="A1386">
        <v>3</v>
      </c>
      <c r="B1386" t="s">
        <v>2200</v>
      </c>
      <c r="C1386" t="s">
        <v>2196</v>
      </c>
    </row>
    <row r="1387" spans="1:9">
      <c r="A1387">
        <v>4</v>
      </c>
      <c r="B1387" t="s">
        <v>2201</v>
      </c>
      <c r="C1387" t="s">
        <v>2196</v>
      </c>
    </row>
    <row r="1388" spans="1:9">
      <c r="A1388">
        <v>6</v>
      </c>
      <c r="B1388" t="s">
        <v>2224</v>
      </c>
      <c r="C1388" t="s">
        <v>2196</v>
      </c>
    </row>
    <row r="1389" spans="1:9">
      <c r="A1389">
        <v>8</v>
      </c>
      <c r="B1389" t="s">
        <v>2205</v>
      </c>
      <c r="C1389" t="s">
        <v>2196</v>
      </c>
    </row>
    <row r="1390" spans="1:9">
      <c r="A1390">
        <v>15</v>
      </c>
      <c r="B1390" t="s">
        <v>2195</v>
      </c>
      <c r="C1390" t="s">
        <v>2196</v>
      </c>
      <c r="G1390" t="s">
        <v>2154</v>
      </c>
      <c r="H1390" t="s">
        <v>2155</v>
      </c>
      <c r="I1390" t="s">
        <v>2143</v>
      </c>
    </row>
    <row r="1391" spans="1:9">
      <c r="A1391">
        <v>17</v>
      </c>
      <c r="B1391" t="s">
        <v>2206</v>
      </c>
      <c r="C1391" t="s">
        <v>2196</v>
      </c>
      <c r="G1391">
        <v>0</v>
      </c>
      <c r="H1391">
        <v>0</v>
      </c>
      <c r="I1391">
        <v>90.537999999999997</v>
      </c>
    </row>
    <row r="1392" spans="1:9">
      <c r="A1392">
        <v>18</v>
      </c>
      <c r="B1392" t="s">
        <v>2207</v>
      </c>
      <c r="C1392" t="s">
        <v>2196</v>
      </c>
      <c r="G1392">
        <v>0</v>
      </c>
      <c r="H1392">
        <v>-5.2750000000000004</v>
      </c>
      <c r="I1392">
        <v>146.51400000000001</v>
      </c>
    </row>
    <row r="1393" spans="1:9">
      <c r="A1393" t="s">
        <v>2210</v>
      </c>
      <c r="B1393" t="s">
        <v>2211</v>
      </c>
      <c r="C1393" t="s">
        <v>2196</v>
      </c>
      <c r="G1393">
        <v>0</v>
      </c>
      <c r="H1393">
        <v>1.6559999999999999</v>
      </c>
      <c r="I1393">
        <v>59.142000000000003</v>
      </c>
    </row>
    <row r="1394" spans="1:9">
      <c r="A1394" t="s">
        <v>2210</v>
      </c>
      <c r="B1394" t="s">
        <v>2212</v>
      </c>
      <c r="C1394" t="s">
        <v>2196</v>
      </c>
      <c r="G1394">
        <v>0</v>
      </c>
      <c r="H1394">
        <v>0</v>
      </c>
      <c r="I1394">
        <v>0</v>
      </c>
    </row>
    <row r="1395" spans="1:9">
      <c r="A1395" t="s">
        <v>2210</v>
      </c>
      <c r="B1395" t="s">
        <v>2213</v>
      </c>
      <c r="C1395" t="s">
        <v>2196</v>
      </c>
      <c r="G1395">
        <v>0</v>
      </c>
      <c r="H1395">
        <v>0</v>
      </c>
      <c r="I1395">
        <v>0</v>
      </c>
    </row>
    <row r="1396" spans="1:9">
      <c r="A1396" t="s">
        <v>2210</v>
      </c>
      <c r="B1396" t="s">
        <v>2283</v>
      </c>
      <c r="C1396" t="s">
        <v>2196</v>
      </c>
      <c r="G1396">
        <v>0</v>
      </c>
      <c r="H1396">
        <v>0</v>
      </c>
      <c r="I1396">
        <v>0</v>
      </c>
    </row>
    <row r="1397" spans="1:9">
      <c r="A1397" t="s">
        <v>2210</v>
      </c>
      <c r="B1397" t="s">
        <v>2215</v>
      </c>
      <c r="C1397" t="s">
        <v>2196</v>
      </c>
      <c r="G1397">
        <v>0</v>
      </c>
      <c r="H1397">
        <v>0</v>
      </c>
      <c r="I1397">
        <v>0</v>
      </c>
    </row>
    <row r="1398" spans="1:9">
      <c r="A1398" t="s">
        <v>2210</v>
      </c>
      <c r="B1398" t="s">
        <v>2216</v>
      </c>
      <c r="C1398" t="s">
        <v>2196</v>
      </c>
      <c r="G1398">
        <v>0</v>
      </c>
      <c r="H1398">
        <v>0</v>
      </c>
      <c r="I1398">
        <v>0</v>
      </c>
    </row>
    <row r="1399" spans="1:9">
      <c r="A1399" t="s">
        <v>2210</v>
      </c>
      <c r="B1399" t="s">
        <v>2217</v>
      </c>
      <c r="C1399" t="s">
        <v>2196</v>
      </c>
      <c r="G1399">
        <v>0</v>
      </c>
      <c r="H1399">
        <v>0</v>
      </c>
      <c r="I1399">
        <v>1.123</v>
      </c>
    </row>
    <row r="1403" spans="1:9">
      <c r="A1403" t="s">
        <v>2311</v>
      </c>
      <c r="G1403" t="s">
        <v>2154</v>
      </c>
      <c r="H1403" t="s">
        <v>2155</v>
      </c>
      <c r="I1403" t="s">
        <v>2143</v>
      </c>
    </row>
    <row r="1404" spans="1:9">
      <c r="A1404" t="s">
        <v>2166</v>
      </c>
      <c r="B1404">
        <v>83.069000000000003</v>
      </c>
      <c r="C1404">
        <v>70.296999999999997</v>
      </c>
      <c r="D1404">
        <v>37.668999999999997</v>
      </c>
      <c r="E1404">
        <v>28.884</v>
      </c>
      <c r="F1404">
        <v>0</v>
      </c>
      <c r="G1404">
        <v>0</v>
      </c>
      <c r="H1404">
        <v>-3.6179999999999999</v>
      </c>
      <c r="I1404">
        <v>216.30199999999999</v>
      </c>
    </row>
    <row r="1405" spans="1:9">
      <c r="A1405" t="s">
        <v>2167</v>
      </c>
      <c r="B1405">
        <v>0</v>
      </c>
      <c r="C1405">
        <v>0</v>
      </c>
      <c r="D1405">
        <v>0</v>
      </c>
      <c r="E1405">
        <v>79.811000000000007</v>
      </c>
      <c r="F1405">
        <v>0</v>
      </c>
      <c r="G1405">
        <v>0</v>
      </c>
      <c r="H1405">
        <v>0</v>
      </c>
      <c r="I1405">
        <v>79.811000000000007</v>
      </c>
    </row>
    <row r="1406" spans="1:9">
      <c r="A1406" t="s">
        <v>2168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2169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2170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2171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2172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2173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2174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2175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2176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2177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2178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2179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2180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2181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2182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2164</v>
      </c>
      <c r="B1421">
        <v>0</v>
      </c>
      <c r="C1421">
        <v>0</v>
      </c>
      <c r="D1421">
        <v>0</v>
      </c>
      <c r="E1421">
        <v>1.206</v>
      </c>
      <c r="F1421">
        <v>0</v>
      </c>
      <c r="G1421">
        <v>0</v>
      </c>
      <c r="H1421">
        <v>0</v>
      </c>
      <c r="I1421">
        <v>1.206</v>
      </c>
    </row>
    <row r="1424" spans="1:9">
      <c r="A1424" t="s">
        <v>2183</v>
      </c>
    </row>
    <row r="1425" spans="1:9">
      <c r="A1425" t="s">
        <v>2219</v>
      </c>
      <c r="B1425" t="s">
        <v>2149</v>
      </c>
      <c r="C1425" t="s">
        <v>2150</v>
      </c>
      <c r="D1425" t="s">
        <v>2151</v>
      </c>
      <c r="E1425" t="s">
        <v>2152</v>
      </c>
      <c r="F1425" t="s">
        <v>2153</v>
      </c>
      <c r="G1425" t="s">
        <v>2154</v>
      </c>
      <c r="H1425" t="s">
        <v>2155</v>
      </c>
      <c r="I1425" t="s">
        <v>2143</v>
      </c>
    </row>
    <row r="1426" spans="1:9">
      <c r="A1426" t="s">
        <v>2184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2185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2186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2187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2188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2189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2190</v>
      </c>
    </row>
    <row r="1436" spans="1:9">
      <c r="A1436" t="s">
        <v>2191</v>
      </c>
      <c r="B1436" t="s">
        <v>2192</v>
      </c>
      <c r="C1436" t="s">
        <v>2193</v>
      </c>
    </row>
    <row r="1437" spans="1:9">
      <c r="A1437" t="s">
        <v>2194</v>
      </c>
      <c r="B1437" t="s">
        <v>2195</v>
      </c>
      <c r="C1437" t="s">
        <v>2196</v>
      </c>
    </row>
    <row r="1438" spans="1:9">
      <c r="A1438" t="s">
        <v>2194</v>
      </c>
      <c r="B1438" t="s">
        <v>2197</v>
      </c>
      <c r="C1438" t="s">
        <v>2196</v>
      </c>
    </row>
    <row r="1439" spans="1:9">
      <c r="A1439">
        <v>1</v>
      </c>
      <c r="B1439" t="s">
        <v>2198</v>
      </c>
      <c r="C1439" t="s">
        <v>2196</v>
      </c>
    </row>
    <row r="1440" spans="1:9">
      <c r="A1440">
        <v>2</v>
      </c>
      <c r="B1440" t="s">
        <v>2199</v>
      </c>
      <c r="C1440" t="s">
        <v>2196</v>
      </c>
    </row>
    <row r="1441" spans="1:3">
      <c r="A1441">
        <v>3</v>
      </c>
      <c r="B1441" t="s">
        <v>2200</v>
      </c>
      <c r="C1441" t="s">
        <v>2196</v>
      </c>
    </row>
    <row r="1442" spans="1:3">
      <c r="A1442">
        <v>4</v>
      </c>
      <c r="B1442" t="s">
        <v>2201</v>
      </c>
      <c r="C1442" t="s">
        <v>2196</v>
      </c>
    </row>
    <row r="1443" spans="1:3">
      <c r="A1443">
        <v>6</v>
      </c>
      <c r="B1443" t="s">
        <v>2224</v>
      </c>
      <c r="C1443" t="s">
        <v>2196</v>
      </c>
    </row>
    <row r="1444" spans="1:3">
      <c r="A1444">
        <v>7</v>
      </c>
      <c r="B1444" t="s">
        <v>2202</v>
      </c>
      <c r="C1444" t="s">
        <v>2196</v>
      </c>
    </row>
    <row r="1445" spans="1:3">
      <c r="A1445">
        <v>8</v>
      </c>
      <c r="B1445" t="s">
        <v>2205</v>
      </c>
      <c r="C1445" t="s">
        <v>2196</v>
      </c>
    </row>
    <row r="1446" spans="1:3">
      <c r="A1446">
        <v>9</v>
      </c>
      <c r="B1446" t="s">
        <v>2203</v>
      </c>
      <c r="C1446" t="s">
        <v>2196</v>
      </c>
    </row>
    <row r="1447" spans="1:3">
      <c r="A1447">
        <v>10</v>
      </c>
      <c r="B1447" t="s">
        <v>2204</v>
      </c>
      <c r="C1447" t="s">
        <v>2196</v>
      </c>
    </row>
    <row r="1448" spans="1:3">
      <c r="A1448">
        <v>11</v>
      </c>
      <c r="B1448" t="s">
        <v>2205</v>
      </c>
      <c r="C1448" t="s">
        <v>2196</v>
      </c>
    </row>
    <row r="1449" spans="1:3">
      <c r="A1449">
        <v>15</v>
      </c>
      <c r="B1449" t="s">
        <v>2195</v>
      </c>
      <c r="C1449" t="s">
        <v>2196</v>
      </c>
    </row>
    <row r="1450" spans="1:3">
      <c r="A1450">
        <v>16</v>
      </c>
      <c r="B1450" t="s">
        <v>2220</v>
      </c>
      <c r="C1450" t="s">
        <v>2196</v>
      </c>
    </row>
    <row r="1451" spans="1:3">
      <c r="A1451">
        <v>17</v>
      </c>
      <c r="B1451" t="s">
        <v>2206</v>
      </c>
      <c r="C1451" t="s">
        <v>2196</v>
      </c>
    </row>
    <row r="1452" spans="1:3">
      <c r="A1452">
        <v>18</v>
      </c>
      <c r="B1452" t="s">
        <v>2207</v>
      </c>
      <c r="C1452" t="s">
        <v>2196</v>
      </c>
    </row>
    <row r="1453" spans="1:3">
      <c r="A1453">
        <v>19</v>
      </c>
      <c r="B1453" t="s">
        <v>2208</v>
      </c>
      <c r="C1453" t="s">
        <v>2196</v>
      </c>
    </row>
    <row r="1454" spans="1:3">
      <c r="A1454">
        <v>20</v>
      </c>
      <c r="B1454" t="s">
        <v>2209</v>
      </c>
      <c r="C1454" t="s">
        <v>2196</v>
      </c>
    </row>
    <row r="1455" spans="1:3">
      <c r="A1455" t="s">
        <v>2210</v>
      </c>
      <c r="B1455" t="s">
        <v>2211</v>
      </c>
      <c r="C1455" t="s">
        <v>2196</v>
      </c>
    </row>
    <row r="1456" spans="1:3">
      <c r="A1456" t="s">
        <v>2210</v>
      </c>
      <c r="B1456" t="s">
        <v>2212</v>
      </c>
      <c r="C1456" t="s">
        <v>2196</v>
      </c>
    </row>
    <row r="1457" spans="1:3">
      <c r="A1457" t="s">
        <v>2210</v>
      </c>
      <c r="B1457" t="s">
        <v>2213</v>
      </c>
      <c r="C1457" t="s">
        <v>2196</v>
      </c>
    </row>
    <row r="1458" spans="1:3">
      <c r="A1458" t="s">
        <v>2210</v>
      </c>
      <c r="B1458" t="s">
        <v>2283</v>
      </c>
      <c r="C1458" t="s">
        <v>2196</v>
      </c>
    </row>
    <row r="1459" spans="1:3">
      <c r="A1459" t="s">
        <v>2210</v>
      </c>
      <c r="B1459" t="s">
        <v>2215</v>
      </c>
      <c r="C1459" t="s">
        <v>2196</v>
      </c>
    </row>
    <row r="1460" spans="1:3">
      <c r="A1460" t="s">
        <v>2210</v>
      </c>
      <c r="B1460" t="s">
        <v>2216</v>
      </c>
      <c r="C1460" t="s">
        <v>2196</v>
      </c>
    </row>
    <row r="1461" spans="1:3">
      <c r="A1461" t="s">
        <v>2210</v>
      </c>
      <c r="B1461" t="s">
        <v>2217</v>
      </c>
      <c r="C1461" t="s">
        <v>2196</v>
      </c>
    </row>
    <row r="1464" spans="1:3">
      <c r="A1464" t="s">
        <v>2306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36535-A751-4E1C-B383-2E86C40063B8}">
  <dimension ref="A2:J1464"/>
  <sheetViews>
    <sheetView showGridLines="0" rightToLeft="1" workbookViewId="0">
      <selection sqref="A1:F1403"/>
    </sheetView>
  </sheetViews>
  <sheetFormatPr defaultRowHeight="14.25"/>
  <sheetData>
    <row r="2" spans="1:10">
      <c r="A2" t="s">
        <v>2284</v>
      </c>
    </row>
    <row r="3" spans="1:10">
      <c r="A3" t="s">
        <v>2310</v>
      </c>
    </row>
    <row r="7" spans="1:10">
      <c r="A7" t="s">
        <v>0</v>
      </c>
    </row>
    <row r="9" spans="1:10">
      <c r="A9" t="s">
        <v>1</v>
      </c>
      <c r="B9" t="s">
        <v>2</v>
      </c>
    </row>
    <row r="10" spans="1:10">
      <c r="A10" t="s">
        <v>3</v>
      </c>
    </row>
    <row r="11" spans="1:10">
      <c r="A11" t="s">
        <v>4</v>
      </c>
      <c r="J11" t="s">
        <v>653</v>
      </c>
    </row>
    <row r="12" spans="1:10">
      <c r="A12" t="s">
        <v>5</v>
      </c>
      <c r="B12">
        <v>1.375</v>
      </c>
      <c r="C12" t="s">
        <v>6</v>
      </c>
    </row>
    <row r="13" spans="1:10">
      <c r="A13" t="s">
        <v>7</v>
      </c>
      <c r="B13">
        <v>1.2999999999999999E-2</v>
      </c>
      <c r="C13" t="s">
        <v>8</v>
      </c>
    </row>
    <row r="14" spans="1:10">
      <c r="A14" t="s">
        <v>9</v>
      </c>
      <c r="B14">
        <v>0</v>
      </c>
      <c r="C14" t="s">
        <v>10</v>
      </c>
    </row>
    <row r="15" spans="1:10">
      <c r="A15" t="s">
        <v>11</v>
      </c>
      <c r="B15">
        <v>0</v>
      </c>
      <c r="C15" t="s">
        <v>12</v>
      </c>
    </row>
    <row r="16" spans="1:10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8.6999999999999993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8.3260000000000005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2285</v>
      </c>
      <c r="B36">
        <v>0</v>
      </c>
      <c r="C36" t="s">
        <v>2286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3.9489999999999998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2.2850000000000001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3.8050000000000002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3.2690000000000001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0.107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1.107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1.7609999999999999</v>
      </c>
      <c r="C132" t="s">
        <v>216</v>
      </c>
    </row>
    <row r="133" spans="1:3">
      <c r="A133" t="s">
        <v>217</v>
      </c>
      <c r="B133">
        <v>2.274</v>
      </c>
      <c r="C133" t="s">
        <v>218</v>
      </c>
    </row>
    <row r="134" spans="1:3">
      <c r="A134" t="s">
        <v>219</v>
      </c>
      <c r="B134">
        <v>0.41499999999999998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1.484</v>
      </c>
      <c r="C149" t="s">
        <v>245</v>
      </c>
    </row>
    <row r="150" spans="1:3">
      <c r="A150" t="s">
        <v>246</v>
      </c>
      <c r="B150">
        <v>9.61</v>
      </c>
      <c r="C150" t="s">
        <v>247</v>
      </c>
    </row>
    <row r="151" spans="1:3">
      <c r="A151" t="s">
        <v>248</v>
      </c>
      <c r="B151">
        <v>4.0949999999999998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0.218</v>
      </c>
      <c r="C156" t="s">
        <v>258</v>
      </c>
    </row>
    <row r="157" spans="1:3">
      <c r="A157" t="s">
        <v>259</v>
      </c>
      <c r="B157">
        <v>0.50800000000000001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6.0000000000000001E-3</v>
      </c>
      <c r="C419" t="s">
        <v>641</v>
      </c>
    </row>
    <row r="420" spans="1:3">
      <c r="A420" t="s">
        <v>642</v>
      </c>
      <c r="B420">
        <v>-1.9379999999999999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51.369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0.01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0.02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2285</v>
      </c>
      <c r="B459">
        <v>0</v>
      </c>
      <c r="C459" t="s">
        <v>2287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2.5000000000000001E-2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8.9999999999999993E-3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0.22500000000000001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0.10100000000000001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7.0000000000000001E-3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2.1000000000000001E-2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5.1999999999999998E-2</v>
      </c>
      <c r="C556" t="s">
        <v>754</v>
      </c>
    </row>
    <row r="557" spans="1:3">
      <c r="A557" t="s">
        <v>219</v>
      </c>
      <c r="B557">
        <v>0.40200000000000002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4.0000000000000001E-3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0.876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2225</v>
      </c>
      <c r="B852">
        <v>3.7770000000000001</v>
      </c>
      <c r="C852" t="s">
        <v>1002</v>
      </c>
    </row>
    <row r="854" spans="1:3">
      <c r="A854" t="s">
        <v>1012</v>
      </c>
    </row>
    <row r="855" spans="1:3">
      <c r="A855" t="s">
        <v>2226</v>
      </c>
      <c r="B855">
        <v>0</v>
      </c>
      <c r="C855" t="s">
        <v>2227</v>
      </c>
    </row>
    <row r="856" spans="1:3">
      <c r="A856" t="s">
        <v>2228</v>
      </c>
      <c r="B856">
        <v>0</v>
      </c>
      <c r="C856" t="s">
        <v>2229</v>
      </c>
    </row>
    <row r="857" spans="1:3">
      <c r="A857" t="s">
        <v>2230</v>
      </c>
      <c r="B857">
        <v>0</v>
      </c>
      <c r="C857" t="s">
        <v>2231</v>
      </c>
    </row>
    <row r="858" spans="1:3">
      <c r="A858" t="s">
        <v>2232</v>
      </c>
      <c r="B858">
        <v>0</v>
      </c>
      <c r="C858" t="s">
        <v>1046</v>
      </c>
    </row>
    <row r="859" spans="1:3">
      <c r="A859" t="s">
        <v>1047</v>
      </c>
    </row>
    <row r="860" spans="1:3">
      <c r="A860" t="s">
        <v>1056</v>
      </c>
      <c r="B860">
        <v>0</v>
      </c>
      <c r="C860" t="s">
        <v>1057</v>
      </c>
    </row>
    <row r="862" spans="1:3">
      <c r="A862" t="s">
        <v>2288</v>
      </c>
      <c r="B862">
        <v>0</v>
      </c>
      <c r="C862" t="s">
        <v>2289</v>
      </c>
    </row>
    <row r="864" spans="1:3">
      <c r="A864" t="s">
        <v>1078</v>
      </c>
      <c r="B864">
        <v>3.7770000000000001</v>
      </c>
      <c r="C864" t="s">
        <v>1079</v>
      </c>
    </row>
    <row r="867" spans="1:3">
      <c r="A867" t="s">
        <v>1080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1081</v>
      </c>
    </row>
    <row r="873" spans="1:3">
      <c r="A873" t="s">
        <v>11</v>
      </c>
      <c r="B873">
        <v>0</v>
      </c>
      <c r="C873" t="s">
        <v>1082</v>
      </c>
    </row>
    <row r="874" spans="1:3">
      <c r="A874" t="s">
        <v>13</v>
      </c>
      <c r="B874">
        <v>0</v>
      </c>
      <c r="C874" t="s">
        <v>1083</v>
      </c>
    </row>
    <row r="875" spans="1:3">
      <c r="A875" t="s">
        <v>15</v>
      </c>
      <c r="B875">
        <v>0</v>
      </c>
      <c r="C875" t="s">
        <v>1084</v>
      </c>
    </row>
    <row r="876" spans="1:3">
      <c r="A876" t="s">
        <v>17</v>
      </c>
      <c r="B876">
        <v>0</v>
      </c>
      <c r="C876" t="s">
        <v>1085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1086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0.59699999999999998</v>
      </c>
      <c r="C883" t="s">
        <v>1087</v>
      </c>
    </row>
    <row r="884" spans="1:3">
      <c r="A884" t="s">
        <v>28</v>
      </c>
      <c r="B884">
        <v>0</v>
      </c>
      <c r="C884" t="s">
        <v>1088</v>
      </c>
    </row>
    <row r="885" spans="1:3">
      <c r="A885" t="s">
        <v>30</v>
      </c>
      <c r="B885">
        <v>0.55200000000000005</v>
      </c>
      <c r="C885" t="s">
        <v>1089</v>
      </c>
    </row>
    <row r="886" spans="1:3">
      <c r="A886" t="s">
        <v>32</v>
      </c>
      <c r="B886">
        <v>0</v>
      </c>
      <c r="C886" t="s">
        <v>1090</v>
      </c>
    </row>
    <row r="887" spans="1:3">
      <c r="A887" t="s">
        <v>34</v>
      </c>
      <c r="B887">
        <v>0</v>
      </c>
      <c r="C887" t="s">
        <v>1091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1092</v>
      </c>
    </row>
    <row r="890" spans="1:3">
      <c r="A890" t="s">
        <v>39</v>
      </c>
      <c r="B890">
        <v>0</v>
      </c>
      <c r="C890" t="s">
        <v>1093</v>
      </c>
    </row>
    <row r="891" spans="1:3">
      <c r="A891" t="s">
        <v>41</v>
      </c>
      <c r="B891">
        <v>0</v>
      </c>
      <c r="C891" t="s">
        <v>1094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1095</v>
      </c>
    </row>
    <row r="894" spans="1:3">
      <c r="A894" t="s">
        <v>2285</v>
      </c>
      <c r="B894">
        <v>0</v>
      </c>
      <c r="C894" t="s">
        <v>2290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1096</v>
      </c>
    </row>
    <row r="897" spans="1:3">
      <c r="A897" t="s">
        <v>50</v>
      </c>
      <c r="B897">
        <v>0</v>
      </c>
      <c r="C897" t="s">
        <v>1097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1098</v>
      </c>
    </row>
    <row r="900" spans="1:3">
      <c r="A900" t="s">
        <v>55</v>
      </c>
      <c r="B900">
        <v>0</v>
      </c>
      <c r="C900" t="s">
        <v>1099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1100</v>
      </c>
    </row>
    <row r="904" spans="1:3">
      <c r="A904" t="s">
        <v>60</v>
      </c>
      <c r="B904">
        <v>0</v>
      </c>
      <c r="C904" t="s">
        <v>1101</v>
      </c>
    </row>
    <row r="905" spans="1:3">
      <c r="A905" t="s">
        <v>62</v>
      </c>
      <c r="B905">
        <v>0</v>
      </c>
      <c r="C905" t="s">
        <v>1102</v>
      </c>
    </row>
    <row r="906" spans="1:3">
      <c r="A906" t="s">
        <v>64</v>
      </c>
      <c r="B906">
        <v>0</v>
      </c>
      <c r="C906" t="s">
        <v>1103</v>
      </c>
    </row>
    <row r="907" spans="1:3">
      <c r="A907" t="s">
        <v>66</v>
      </c>
      <c r="B907">
        <v>0</v>
      </c>
      <c r="C907" t="s">
        <v>1104</v>
      </c>
    </row>
    <row r="908" spans="1:3">
      <c r="A908" t="s">
        <v>68</v>
      </c>
      <c r="B908">
        <v>0</v>
      </c>
      <c r="C908" t="s">
        <v>1105</v>
      </c>
    </row>
    <row r="909" spans="1:3">
      <c r="A909" t="s">
        <v>70</v>
      </c>
      <c r="B909">
        <v>0</v>
      </c>
      <c r="C909" t="s">
        <v>1106</v>
      </c>
    </row>
    <row r="910" spans="1:3">
      <c r="A910" t="s">
        <v>72</v>
      </c>
      <c r="B910">
        <v>0</v>
      </c>
      <c r="C910" t="s">
        <v>1107</v>
      </c>
    </row>
    <row r="911" spans="1:3">
      <c r="A911" t="s">
        <v>74</v>
      </c>
      <c r="B911">
        <v>0</v>
      </c>
      <c r="C911" t="s">
        <v>1108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1109</v>
      </c>
    </row>
    <row r="914" spans="1:3">
      <c r="A914" t="s">
        <v>78</v>
      </c>
      <c r="B914">
        <v>0</v>
      </c>
      <c r="C914" t="s">
        <v>1110</v>
      </c>
    </row>
    <row r="915" spans="1:3">
      <c r="A915" t="s">
        <v>80</v>
      </c>
      <c r="B915">
        <v>0</v>
      </c>
      <c r="C915" t="s">
        <v>1111</v>
      </c>
    </row>
    <row r="916" spans="1:3">
      <c r="A916" t="s">
        <v>82</v>
      </c>
      <c r="B916">
        <v>0</v>
      </c>
      <c r="C916" t="s">
        <v>1112</v>
      </c>
    </row>
    <row r="917" spans="1:3">
      <c r="A917" t="s">
        <v>84</v>
      </c>
      <c r="B917">
        <v>0</v>
      </c>
      <c r="C917" t="s">
        <v>1113</v>
      </c>
    </row>
    <row r="918" spans="1:3">
      <c r="A918" t="s">
        <v>86</v>
      </c>
      <c r="B918">
        <v>0</v>
      </c>
      <c r="C918" t="s">
        <v>1114</v>
      </c>
    </row>
    <row r="919" spans="1:3">
      <c r="A919" t="s">
        <v>88</v>
      </c>
      <c r="B919">
        <v>0</v>
      </c>
      <c r="C919" t="s">
        <v>1115</v>
      </c>
    </row>
    <row r="920" spans="1:3">
      <c r="A920" t="s">
        <v>90</v>
      </c>
      <c r="B920">
        <v>0</v>
      </c>
      <c r="C920" t="s">
        <v>1116</v>
      </c>
    </row>
    <row r="921" spans="1:3">
      <c r="A921" t="s">
        <v>92</v>
      </c>
      <c r="B921">
        <v>0</v>
      </c>
      <c r="C921" t="s">
        <v>1117</v>
      </c>
    </row>
    <row r="922" spans="1:3">
      <c r="A922" t="s">
        <v>94</v>
      </c>
      <c r="B922">
        <v>0</v>
      </c>
      <c r="C922" t="s">
        <v>1118</v>
      </c>
    </row>
    <row r="923" spans="1:3">
      <c r="A923" t="s">
        <v>96</v>
      </c>
      <c r="B923">
        <v>0</v>
      </c>
      <c r="C923" t="s">
        <v>1119</v>
      </c>
    </row>
    <row r="924" spans="1:3">
      <c r="A924" t="s">
        <v>98</v>
      </c>
      <c r="B924">
        <v>0</v>
      </c>
      <c r="C924" t="s">
        <v>1120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1121</v>
      </c>
    </row>
    <row r="927" spans="1:3">
      <c r="A927" t="s">
        <v>102</v>
      </c>
      <c r="B927">
        <v>0</v>
      </c>
      <c r="C927" t="s">
        <v>1122</v>
      </c>
    </row>
    <row r="928" spans="1:3">
      <c r="A928" t="s">
        <v>104</v>
      </c>
      <c r="B928">
        <v>0</v>
      </c>
      <c r="C928" t="s">
        <v>1123</v>
      </c>
    </row>
    <row r="929" spans="1:3">
      <c r="A929" t="s">
        <v>106</v>
      </c>
      <c r="B929">
        <v>0</v>
      </c>
      <c r="C929" t="s">
        <v>1124</v>
      </c>
    </row>
    <row r="930" spans="1:3">
      <c r="A930" t="s">
        <v>108</v>
      </c>
      <c r="B930">
        <v>0</v>
      </c>
      <c r="C930" t="s">
        <v>1125</v>
      </c>
    </row>
    <row r="931" spans="1:3">
      <c r="A931" t="s">
        <v>110</v>
      </c>
      <c r="B931">
        <v>0</v>
      </c>
      <c r="C931" t="s">
        <v>1126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1127</v>
      </c>
    </row>
    <row r="934" spans="1:3">
      <c r="A934" t="s">
        <v>114</v>
      </c>
      <c r="B934">
        <v>0</v>
      </c>
      <c r="C934" t="s">
        <v>1128</v>
      </c>
    </row>
    <row r="935" spans="1:3">
      <c r="A935" t="s">
        <v>116</v>
      </c>
      <c r="B935">
        <v>0</v>
      </c>
      <c r="C935" t="s">
        <v>1129</v>
      </c>
    </row>
    <row r="936" spans="1:3">
      <c r="A936" t="s">
        <v>118</v>
      </c>
      <c r="B936">
        <v>0</v>
      </c>
      <c r="C936" t="s">
        <v>1130</v>
      </c>
    </row>
    <row r="937" spans="1:3">
      <c r="A937" t="s">
        <v>120</v>
      </c>
      <c r="B937">
        <v>0</v>
      </c>
      <c r="C937" t="s">
        <v>1131</v>
      </c>
    </row>
    <row r="938" spans="1:3">
      <c r="A938" t="s">
        <v>122</v>
      </c>
      <c r="B938">
        <v>0</v>
      </c>
      <c r="C938" t="s">
        <v>1132</v>
      </c>
    </row>
    <row r="939" spans="1:3">
      <c r="A939" t="s">
        <v>124</v>
      </c>
      <c r="B939">
        <v>0</v>
      </c>
      <c r="C939" t="s">
        <v>1133</v>
      </c>
    </row>
    <row r="940" spans="1:3">
      <c r="A940" t="s">
        <v>126</v>
      </c>
      <c r="B940">
        <v>0</v>
      </c>
      <c r="C940" t="s">
        <v>1134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0.43</v>
      </c>
      <c r="C943" t="s">
        <v>1135</v>
      </c>
    </row>
    <row r="944" spans="1:3">
      <c r="A944" t="s">
        <v>131</v>
      </c>
      <c r="B944">
        <v>0</v>
      </c>
      <c r="C944" t="s">
        <v>1136</v>
      </c>
    </row>
    <row r="945" spans="1:3">
      <c r="A945" t="s">
        <v>133</v>
      </c>
      <c r="B945">
        <v>0</v>
      </c>
      <c r="C945" t="s">
        <v>1137</v>
      </c>
    </row>
    <row r="946" spans="1:3">
      <c r="A946" t="s">
        <v>135</v>
      </c>
      <c r="B946">
        <v>0</v>
      </c>
      <c r="C946" t="s">
        <v>1138</v>
      </c>
    </row>
    <row r="947" spans="1:3">
      <c r="A947" t="s">
        <v>137</v>
      </c>
      <c r="B947">
        <v>0</v>
      </c>
      <c r="C947" t="s">
        <v>1139</v>
      </c>
    </row>
    <row r="948" spans="1:3">
      <c r="A948" t="s">
        <v>139</v>
      </c>
      <c r="B948">
        <v>0</v>
      </c>
      <c r="C948" t="s">
        <v>1140</v>
      </c>
    </row>
    <row r="949" spans="1:3">
      <c r="A949" t="s">
        <v>141</v>
      </c>
      <c r="B949">
        <v>0</v>
      </c>
      <c r="C949" t="s">
        <v>1141</v>
      </c>
    </row>
    <row r="950" spans="1:3">
      <c r="A950" t="s">
        <v>143</v>
      </c>
      <c r="B950">
        <v>0</v>
      </c>
      <c r="C950" t="s">
        <v>1142</v>
      </c>
    </row>
    <row r="951" spans="1:3">
      <c r="A951" t="s">
        <v>145</v>
      </c>
      <c r="B951">
        <v>0</v>
      </c>
      <c r="C951" t="s">
        <v>1143</v>
      </c>
    </row>
    <row r="952" spans="1:3">
      <c r="A952" t="s">
        <v>147</v>
      </c>
      <c r="B952">
        <v>0</v>
      </c>
      <c r="C952" t="s">
        <v>1144</v>
      </c>
    </row>
    <row r="953" spans="1:3">
      <c r="A953" t="s">
        <v>149</v>
      </c>
      <c r="B953">
        <v>0</v>
      </c>
      <c r="C953" t="s">
        <v>1145</v>
      </c>
    </row>
    <row r="954" spans="1:3">
      <c r="A954" t="s">
        <v>151</v>
      </c>
      <c r="B954">
        <v>0</v>
      </c>
      <c r="C954" t="s">
        <v>1146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1147</v>
      </c>
    </row>
    <row r="957" spans="1:3">
      <c r="A957" t="s">
        <v>155</v>
      </c>
      <c r="B957">
        <v>0</v>
      </c>
      <c r="C957" t="s">
        <v>1148</v>
      </c>
    </row>
    <row r="958" spans="1:3">
      <c r="A958" t="s">
        <v>157</v>
      </c>
      <c r="B958">
        <v>0</v>
      </c>
      <c r="C958" t="s">
        <v>1149</v>
      </c>
    </row>
    <row r="959" spans="1:3">
      <c r="A959" t="s">
        <v>159</v>
      </c>
      <c r="B959">
        <v>0</v>
      </c>
      <c r="C959" t="s">
        <v>1150</v>
      </c>
    </row>
    <row r="960" spans="1:3">
      <c r="A960" t="s">
        <v>161</v>
      </c>
      <c r="B960">
        <v>0</v>
      </c>
      <c r="C960" t="s">
        <v>1151</v>
      </c>
    </row>
    <row r="961" spans="1:3">
      <c r="A961" t="s">
        <v>163</v>
      </c>
      <c r="B961">
        <v>0</v>
      </c>
      <c r="C961" t="s">
        <v>1152</v>
      </c>
    </row>
    <row r="962" spans="1:3">
      <c r="A962" t="s">
        <v>165</v>
      </c>
      <c r="B962">
        <v>0</v>
      </c>
      <c r="C962" t="s">
        <v>1153</v>
      </c>
    </row>
    <row r="963" spans="1:3">
      <c r="A963" t="s">
        <v>167</v>
      </c>
      <c r="B963">
        <v>0</v>
      </c>
      <c r="C963" t="s">
        <v>1154</v>
      </c>
    </row>
    <row r="964" spans="1:3">
      <c r="A964" t="s">
        <v>169</v>
      </c>
      <c r="B964">
        <v>0</v>
      </c>
      <c r="C964" t="s">
        <v>1155</v>
      </c>
    </row>
    <row r="965" spans="1:3">
      <c r="A965" t="s">
        <v>171</v>
      </c>
      <c r="B965">
        <v>0</v>
      </c>
      <c r="C965" t="s">
        <v>1156</v>
      </c>
    </row>
    <row r="966" spans="1:3">
      <c r="A966" t="s">
        <v>173</v>
      </c>
      <c r="B966">
        <v>0</v>
      </c>
      <c r="C966" t="s">
        <v>1157</v>
      </c>
    </row>
    <row r="967" spans="1:3">
      <c r="A967" t="s">
        <v>175</v>
      </c>
      <c r="B967">
        <v>0</v>
      </c>
      <c r="C967" t="s">
        <v>1158</v>
      </c>
    </row>
    <row r="968" spans="1:3">
      <c r="A968" t="s">
        <v>177</v>
      </c>
      <c r="B968">
        <v>0</v>
      </c>
      <c r="C968" t="s">
        <v>1159</v>
      </c>
    </row>
    <row r="969" spans="1:3">
      <c r="A969" t="s">
        <v>179</v>
      </c>
      <c r="B969">
        <v>0</v>
      </c>
      <c r="C969" t="s">
        <v>1160</v>
      </c>
    </row>
    <row r="970" spans="1:3">
      <c r="A970" t="s">
        <v>181</v>
      </c>
      <c r="B970">
        <v>0</v>
      </c>
      <c r="C970" t="s">
        <v>1161</v>
      </c>
    </row>
    <row r="971" spans="1:3">
      <c r="A971" t="s">
        <v>183</v>
      </c>
      <c r="B971">
        <v>0</v>
      </c>
      <c r="C971" t="s">
        <v>1162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1163</v>
      </c>
    </row>
    <row r="974" spans="1:3">
      <c r="A974" t="s">
        <v>187</v>
      </c>
      <c r="B974">
        <v>0</v>
      </c>
      <c r="C974" t="s">
        <v>1164</v>
      </c>
    </row>
    <row r="975" spans="1:3">
      <c r="A975" t="s">
        <v>189</v>
      </c>
      <c r="B975">
        <v>0</v>
      </c>
      <c r="C975" t="s">
        <v>1165</v>
      </c>
    </row>
    <row r="976" spans="1:3">
      <c r="A976" t="s">
        <v>191</v>
      </c>
      <c r="B976">
        <v>0</v>
      </c>
      <c r="C976" t="s">
        <v>1166</v>
      </c>
    </row>
    <row r="977" spans="1:3">
      <c r="A977" t="s">
        <v>193</v>
      </c>
      <c r="B977">
        <v>0</v>
      </c>
      <c r="C977" t="s">
        <v>1167</v>
      </c>
    </row>
    <row r="978" spans="1:3">
      <c r="A978" t="s">
        <v>195</v>
      </c>
      <c r="B978">
        <v>0</v>
      </c>
      <c r="C978" t="s">
        <v>1168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1169</v>
      </c>
    </row>
    <row r="981" spans="1:3">
      <c r="A981" t="s">
        <v>199</v>
      </c>
      <c r="B981">
        <v>0</v>
      </c>
      <c r="C981" t="s">
        <v>1170</v>
      </c>
    </row>
    <row r="982" spans="1:3">
      <c r="A982" t="s">
        <v>201</v>
      </c>
      <c r="B982">
        <v>0</v>
      </c>
      <c r="C982" t="s">
        <v>1171</v>
      </c>
    </row>
    <row r="983" spans="1:3">
      <c r="A983" t="s">
        <v>203</v>
      </c>
      <c r="B983">
        <v>0</v>
      </c>
      <c r="C983" t="s">
        <v>1172</v>
      </c>
    </row>
    <row r="984" spans="1:3">
      <c r="A984" t="s">
        <v>205</v>
      </c>
      <c r="B984">
        <v>0</v>
      </c>
      <c r="C984" t="s">
        <v>1173</v>
      </c>
    </row>
    <row r="985" spans="1:3">
      <c r="A985" t="s">
        <v>207</v>
      </c>
      <c r="B985">
        <v>0</v>
      </c>
      <c r="C985" t="s">
        <v>1174</v>
      </c>
    </row>
    <row r="986" spans="1:3">
      <c r="A986" t="s">
        <v>209</v>
      </c>
      <c r="B986">
        <v>0</v>
      </c>
      <c r="C986" t="s">
        <v>1175</v>
      </c>
    </row>
    <row r="987" spans="1:3">
      <c r="A987" t="s">
        <v>211</v>
      </c>
      <c r="B987">
        <v>0</v>
      </c>
      <c r="C987" t="s">
        <v>1176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0.18099999999999999</v>
      </c>
      <c r="C990" t="s">
        <v>1177</v>
      </c>
    </row>
    <row r="991" spans="1:3">
      <c r="A991" t="s">
        <v>217</v>
      </c>
      <c r="B991">
        <v>0.05</v>
      </c>
      <c r="C991" t="s">
        <v>1178</v>
      </c>
    </row>
    <row r="992" spans="1:3">
      <c r="A992" t="s">
        <v>219</v>
      </c>
      <c r="B992">
        <v>0.376</v>
      </c>
      <c r="C992" t="s">
        <v>1179</v>
      </c>
    </row>
    <row r="993" spans="1:3">
      <c r="A993" t="s">
        <v>221</v>
      </c>
      <c r="B993">
        <v>0</v>
      </c>
      <c r="C993" t="s">
        <v>1180</v>
      </c>
    </row>
    <row r="994" spans="1:3">
      <c r="A994" t="s">
        <v>223</v>
      </c>
      <c r="B994">
        <v>0</v>
      </c>
      <c r="C994" t="s">
        <v>1181</v>
      </c>
    </row>
    <row r="995" spans="1:3">
      <c r="A995" t="s">
        <v>225</v>
      </c>
      <c r="B995">
        <v>0</v>
      </c>
      <c r="C995" t="s">
        <v>1182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1183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1184</v>
      </c>
    </row>
    <row r="1000" spans="1:3">
      <c r="A1000" t="s">
        <v>233</v>
      </c>
      <c r="B1000">
        <v>0</v>
      </c>
      <c r="C1000" t="s">
        <v>1185</v>
      </c>
    </row>
    <row r="1001" spans="1:3">
      <c r="A1001" t="s">
        <v>235</v>
      </c>
      <c r="B1001">
        <v>0</v>
      </c>
      <c r="C1001" t="s">
        <v>1186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1187</v>
      </c>
    </row>
    <row r="1004" spans="1:3">
      <c r="A1004" t="s">
        <v>240</v>
      </c>
      <c r="B1004">
        <v>0</v>
      </c>
      <c r="C1004" t="s">
        <v>1188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0.21</v>
      </c>
      <c r="C1007" t="s">
        <v>1189</v>
      </c>
    </row>
    <row r="1008" spans="1:3">
      <c r="A1008" t="s">
        <v>246</v>
      </c>
      <c r="B1008">
        <v>0.68300000000000005</v>
      </c>
      <c r="C1008" t="s">
        <v>1190</v>
      </c>
    </row>
    <row r="1009" spans="1:3">
      <c r="A1009" t="s">
        <v>248</v>
      </c>
      <c r="B1009">
        <v>0.76400000000000001</v>
      </c>
      <c r="C1009" t="s">
        <v>1191</v>
      </c>
    </row>
    <row r="1010" spans="1:3">
      <c r="A1010" t="s">
        <v>250</v>
      </c>
      <c r="B1010">
        <v>0</v>
      </c>
      <c r="C1010" t="s">
        <v>1192</v>
      </c>
    </row>
    <row r="1011" spans="1:3">
      <c r="A1011" t="s">
        <v>252</v>
      </c>
      <c r="B1011">
        <v>0</v>
      </c>
      <c r="C1011" t="s">
        <v>1193</v>
      </c>
    </row>
    <row r="1012" spans="1:3">
      <c r="A1012" t="s">
        <v>254</v>
      </c>
      <c r="B1012">
        <v>0</v>
      </c>
      <c r="C1012" t="s">
        <v>1194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1195</v>
      </c>
    </row>
    <row r="1015" spans="1:3">
      <c r="A1015" t="s">
        <v>259</v>
      </c>
      <c r="B1015">
        <v>0</v>
      </c>
      <c r="C1015" t="s">
        <v>1196</v>
      </c>
    </row>
    <row r="1016" spans="1:3">
      <c r="A1016" t="s">
        <v>261</v>
      </c>
      <c r="B1016">
        <v>0</v>
      </c>
      <c r="C1016" t="s">
        <v>1197</v>
      </c>
    </row>
    <row r="1017" spans="1:3">
      <c r="A1017" t="s">
        <v>254</v>
      </c>
      <c r="B1017">
        <v>0</v>
      </c>
      <c r="C1017" t="s">
        <v>1198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1199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1200</v>
      </c>
    </row>
    <row r="1023" spans="1:3">
      <c r="A1023" t="s">
        <v>269</v>
      </c>
      <c r="B1023">
        <v>0</v>
      </c>
      <c r="C1023" t="s">
        <v>1201</v>
      </c>
    </row>
    <row r="1024" spans="1:3">
      <c r="A1024" t="s">
        <v>271</v>
      </c>
      <c r="B1024">
        <v>0</v>
      </c>
      <c r="C1024" t="s">
        <v>1202</v>
      </c>
    </row>
    <row r="1025" spans="1:3">
      <c r="A1025" t="s">
        <v>273</v>
      </c>
      <c r="B1025">
        <v>0</v>
      </c>
      <c r="C1025" t="s">
        <v>1203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1204</v>
      </c>
    </row>
    <row r="1029" spans="1:3">
      <c r="A1029" t="s">
        <v>278</v>
      </c>
      <c r="B1029">
        <v>0</v>
      </c>
      <c r="C1029" t="s">
        <v>1205</v>
      </c>
    </row>
    <row r="1030" spans="1:3">
      <c r="A1030" t="s">
        <v>280</v>
      </c>
      <c r="B1030">
        <v>0</v>
      </c>
      <c r="C1030" t="s">
        <v>1206</v>
      </c>
    </row>
    <row r="1031" spans="1:3">
      <c r="A1031" t="s">
        <v>282</v>
      </c>
      <c r="B1031">
        <v>0</v>
      </c>
      <c r="C1031" t="s">
        <v>1207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1208</v>
      </c>
    </row>
    <row r="1034" spans="1:3">
      <c r="A1034" t="s">
        <v>286</v>
      </c>
      <c r="B1034">
        <v>0</v>
      </c>
      <c r="C1034" t="s">
        <v>1209</v>
      </c>
    </row>
    <row r="1035" spans="1:3">
      <c r="A1035" t="s">
        <v>288</v>
      </c>
      <c r="B1035">
        <v>0</v>
      </c>
      <c r="C1035" t="s">
        <v>1210</v>
      </c>
    </row>
    <row r="1036" spans="1:3">
      <c r="A1036" t="s">
        <v>290</v>
      </c>
      <c r="B1036">
        <v>0</v>
      </c>
      <c r="C1036" t="s">
        <v>1211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1212</v>
      </c>
    </row>
    <row r="1039" spans="1:3">
      <c r="A1039" t="s">
        <v>295</v>
      </c>
      <c r="B1039">
        <v>0</v>
      </c>
      <c r="C1039" t="s">
        <v>1213</v>
      </c>
    </row>
    <row r="1040" spans="1:3">
      <c r="A1040" t="s">
        <v>297</v>
      </c>
      <c r="B1040">
        <v>0</v>
      </c>
      <c r="C1040" t="s">
        <v>1214</v>
      </c>
    </row>
    <row r="1041" spans="1:3">
      <c r="A1041" t="s">
        <v>299</v>
      </c>
      <c r="B1041">
        <v>0</v>
      </c>
      <c r="C1041" t="s">
        <v>1215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1216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1217</v>
      </c>
    </row>
    <row r="1047" spans="1:3">
      <c r="A1047" t="s">
        <v>306</v>
      </c>
      <c r="B1047">
        <v>0</v>
      </c>
      <c r="C1047" t="s">
        <v>1218</v>
      </c>
    </row>
    <row r="1048" spans="1:3">
      <c r="A1048" t="s">
        <v>308</v>
      </c>
      <c r="B1048">
        <v>0</v>
      </c>
      <c r="C1048" t="s">
        <v>1219</v>
      </c>
    </row>
    <row r="1049" spans="1:3">
      <c r="A1049" t="s">
        <v>310</v>
      </c>
      <c r="B1049">
        <v>0</v>
      </c>
      <c r="C1049" t="s">
        <v>1220</v>
      </c>
    </row>
    <row r="1050" spans="1:3">
      <c r="A1050" t="s">
        <v>312</v>
      </c>
      <c r="B1050">
        <v>0</v>
      </c>
      <c r="C1050" t="s">
        <v>1221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1222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1223</v>
      </c>
    </row>
    <row r="1055" spans="1:3">
      <c r="A1055" t="s">
        <v>318</v>
      </c>
      <c r="B1055">
        <v>0</v>
      </c>
      <c r="C1055" t="s">
        <v>1224</v>
      </c>
    </row>
    <row r="1056" spans="1:3">
      <c r="A1056" t="s">
        <v>320</v>
      </c>
      <c r="B1056">
        <v>0</v>
      </c>
      <c r="C1056" t="s">
        <v>1225</v>
      </c>
    </row>
    <row r="1057" spans="1:3">
      <c r="A1057" t="s">
        <v>322</v>
      </c>
      <c r="B1057">
        <v>0</v>
      </c>
      <c r="C1057" t="s">
        <v>1226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1227</v>
      </c>
    </row>
    <row r="1061" spans="1:3">
      <c r="A1061" t="s">
        <v>327</v>
      </c>
      <c r="B1061">
        <v>0</v>
      </c>
      <c r="C1061" t="s">
        <v>1228</v>
      </c>
    </row>
    <row r="1062" spans="1:3">
      <c r="A1062" t="s">
        <v>329</v>
      </c>
      <c r="B1062">
        <v>0</v>
      </c>
      <c r="C1062" t="s">
        <v>1229</v>
      </c>
    </row>
    <row r="1063" spans="1:3">
      <c r="A1063" t="s">
        <v>331</v>
      </c>
      <c r="B1063">
        <v>0</v>
      </c>
      <c r="C1063" t="s">
        <v>1230</v>
      </c>
    </row>
    <row r="1064" spans="1:3">
      <c r="A1064" t="s">
        <v>333</v>
      </c>
      <c r="B1064">
        <v>0</v>
      </c>
      <c r="C1064" t="s">
        <v>1231</v>
      </c>
    </row>
    <row r="1065" spans="1:3">
      <c r="A1065" t="s">
        <v>335</v>
      </c>
      <c r="B1065">
        <v>0</v>
      </c>
      <c r="C1065" t="s">
        <v>1232</v>
      </c>
    </row>
    <row r="1066" spans="1:3">
      <c r="A1066" t="s">
        <v>337</v>
      </c>
      <c r="B1066">
        <v>0</v>
      </c>
      <c r="C1066" t="s">
        <v>1233</v>
      </c>
    </row>
    <row r="1067" spans="1:3">
      <c r="A1067" t="s">
        <v>339</v>
      </c>
      <c r="B1067">
        <v>0</v>
      </c>
      <c r="C1067" t="s">
        <v>1234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1235</v>
      </c>
    </row>
    <row r="1070" spans="1:3">
      <c r="A1070" t="s">
        <v>342</v>
      </c>
      <c r="B1070">
        <v>0</v>
      </c>
      <c r="C1070" t="s">
        <v>1236</v>
      </c>
    </row>
    <row r="1071" spans="1:3">
      <c r="A1071" t="s">
        <v>344</v>
      </c>
      <c r="B1071">
        <v>0</v>
      </c>
      <c r="C1071" t="s">
        <v>1237</v>
      </c>
    </row>
    <row r="1072" spans="1:3">
      <c r="A1072" t="s">
        <v>329</v>
      </c>
      <c r="B1072">
        <v>0</v>
      </c>
      <c r="C1072" t="s">
        <v>1238</v>
      </c>
    </row>
    <row r="1073" spans="1:3">
      <c r="A1073" t="s">
        <v>331</v>
      </c>
      <c r="B1073">
        <v>0</v>
      </c>
      <c r="C1073" t="s">
        <v>1239</v>
      </c>
    </row>
    <row r="1074" spans="1:3">
      <c r="A1074" t="s">
        <v>333</v>
      </c>
      <c r="B1074">
        <v>0</v>
      </c>
      <c r="C1074" t="s">
        <v>1240</v>
      </c>
    </row>
    <row r="1075" spans="1:3">
      <c r="A1075" t="s">
        <v>349</v>
      </c>
      <c r="B1075">
        <v>0</v>
      </c>
      <c r="C1075" t="s">
        <v>1241</v>
      </c>
    </row>
    <row r="1076" spans="1:3">
      <c r="A1076" t="s">
        <v>351</v>
      </c>
      <c r="B1076">
        <v>0</v>
      </c>
      <c r="C1076" t="s">
        <v>1242</v>
      </c>
    </row>
    <row r="1077" spans="1:3">
      <c r="A1077" t="s">
        <v>337</v>
      </c>
      <c r="B1077">
        <v>0</v>
      </c>
      <c r="C1077" t="s">
        <v>1243</v>
      </c>
    </row>
    <row r="1078" spans="1:3">
      <c r="A1078" t="s">
        <v>339</v>
      </c>
      <c r="B1078">
        <v>0</v>
      </c>
      <c r="C1078" t="s">
        <v>1244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1245</v>
      </c>
    </row>
    <row r="1081" spans="1:3">
      <c r="A1081" t="s">
        <v>357</v>
      </c>
      <c r="B1081">
        <v>0</v>
      </c>
      <c r="C1081" t="s">
        <v>1246</v>
      </c>
    </row>
    <row r="1082" spans="1:3">
      <c r="A1082" t="s">
        <v>359</v>
      </c>
      <c r="B1082">
        <v>0</v>
      </c>
      <c r="C1082" t="s">
        <v>1247</v>
      </c>
    </row>
    <row r="1083" spans="1:3">
      <c r="A1083" t="s">
        <v>361</v>
      </c>
      <c r="B1083">
        <v>0</v>
      </c>
      <c r="C1083" t="s">
        <v>1248</v>
      </c>
    </row>
    <row r="1084" spans="1:3">
      <c r="A1084" t="s">
        <v>363</v>
      </c>
      <c r="B1084">
        <v>0</v>
      </c>
      <c r="C1084" t="s">
        <v>1249</v>
      </c>
    </row>
    <row r="1085" spans="1:3">
      <c r="A1085" t="s">
        <v>365</v>
      </c>
      <c r="B1085">
        <v>0</v>
      </c>
      <c r="C1085" t="s">
        <v>1250</v>
      </c>
    </row>
    <row r="1086" spans="1:3">
      <c r="A1086" t="s">
        <v>367</v>
      </c>
      <c r="B1086">
        <v>0</v>
      </c>
      <c r="C1086" t="s">
        <v>1251</v>
      </c>
    </row>
    <row r="1087" spans="1:3">
      <c r="A1087" t="s">
        <v>369</v>
      </c>
      <c r="B1087">
        <v>0</v>
      </c>
      <c r="C1087" t="s">
        <v>1252</v>
      </c>
    </row>
    <row r="1088" spans="1:3">
      <c r="A1088" t="s">
        <v>371</v>
      </c>
      <c r="B1088">
        <v>0</v>
      </c>
      <c r="C1088" t="s">
        <v>1253</v>
      </c>
    </row>
    <row r="1089" spans="1:3">
      <c r="A1089" t="s">
        <v>373</v>
      </c>
      <c r="B1089">
        <v>0</v>
      </c>
      <c r="C1089" t="s">
        <v>1254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1255</v>
      </c>
    </row>
    <row r="1092" spans="1:3">
      <c r="A1092" t="s">
        <v>357</v>
      </c>
      <c r="B1092">
        <v>0</v>
      </c>
      <c r="C1092" t="s">
        <v>1256</v>
      </c>
    </row>
    <row r="1093" spans="1:3">
      <c r="A1093" t="s">
        <v>359</v>
      </c>
      <c r="B1093">
        <v>0</v>
      </c>
      <c r="C1093" t="s">
        <v>1257</v>
      </c>
    </row>
    <row r="1094" spans="1:3">
      <c r="A1094" t="s">
        <v>361</v>
      </c>
      <c r="B1094">
        <v>0</v>
      </c>
      <c r="C1094" t="s">
        <v>1258</v>
      </c>
    </row>
    <row r="1095" spans="1:3">
      <c r="A1095" t="s">
        <v>363</v>
      </c>
      <c r="B1095">
        <v>0</v>
      </c>
      <c r="C1095" t="s">
        <v>1259</v>
      </c>
    </row>
    <row r="1096" spans="1:3">
      <c r="A1096" t="s">
        <v>365</v>
      </c>
      <c r="B1096">
        <v>0</v>
      </c>
      <c r="C1096" t="s">
        <v>1260</v>
      </c>
    </row>
    <row r="1097" spans="1:3">
      <c r="A1097" t="s">
        <v>367</v>
      </c>
      <c r="B1097">
        <v>0</v>
      </c>
      <c r="C1097" t="s">
        <v>1261</v>
      </c>
    </row>
    <row r="1098" spans="1:3">
      <c r="A1098" t="s">
        <v>369</v>
      </c>
      <c r="B1098">
        <v>0</v>
      </c>
      <c r="C1098" t="s">
        <v>1262</v>
      </c>
    </row>
    <row r="1099" spans="1:3">
      <c r="A1099" t="s">
        <v>371</v>
      </c>
      <c r="B1099">
        <v>0</v>
      </c>
      <c r="C1099" t="s">
        <v>1263</v>
      </c>
    </row>
    <row r="1100" spans="1:3">
      <c r="A1100" t="s">
        <v>373</v>
      </c>
      <c r="B1100">
        <v>0</v>
      </c>
      <c r="C1100" t="s">
        <v>1264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1265</v>
      </c>
    </row>
    <row r="1106" spans="1:3">
      <c r="A1106" t="s">
        <v>390</v>
      </c>
      <c r="B1106">
        <v>0</v>
      </c>
      <c r="C1106" t="s">
        <v>1266</v>
      </c>
    </row>
    <row r="1107" spans="1:3">
      <c r="A1107" t="s">
        <v>392</v>
      </c>
      <c r="B1107">
        <v>0</v>
      </c>
      <c r="C1107" t="s">
        <v>1267</v>
      </c>
    </row>
    <row r="1108" spans="1:3">
      <c r="A1108" t="s">
        <v>394</v>
      </c>
      <c r="B1108">
        <v>0</v>
      </c>
      <c r="C1108" t="s">
        <v>1268</v>
      </c>
    </row>
    <row r="1109" spans="1:3">
      <c r="A1109" t="s">
        <v>396</v>
      </c>
      <c r="B1109">
        <v>0</v>
      </c>
      <c r="C1109" t="s">
        <v>1269</v>
      </c>
    </row>
    <row r="1110" spans="1:3">
      <c r="A1110" t="s">
        <v>398</v>
      </c>
      <c r="B1110">
        <v>0</v>
      </c>
      <c r="C1110" t="s">
        <v>1270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1271</v>
      </c>
    </row>
    <row r="1113" spans="1:3">
      <c r="A1113" t="s">
        <v>403</v>
      </c>
      <c r="B1113">
        <v>0</v>
      </c>
      <c r="C1113" t="s">
        <v>1272</v>
      </c>
    </row>
    <row r="1114" spans="1:3">
      <c r="A1114" t="s">
        <v>405</v>
      </c>
      <c r="B1114">
        <v>0</v>
      </c>
      <c r="C1114" t="s">
        <v>1273</v>
      </c>
    </row>
    <row r="1115" spans="1:3">
      <c r="A1115" t="s">
        <v>407</v>
      </c>
      <c r="B1115">
        <v>0</v>
      </c>
      <c r="C1115" t="s">
        <v>1274</v>
      </c>
    </row>
    <row r="1116" spans="1:3">
      <c r="A1116" t="s">
        <v>409</v>
      </c>
      <c r="B1116">
        <v>0</v>
      </c>
      <c r="C1116" t="s">
        <v>1275</v>
      </c>
    </row>
    <row r="1117" spans="1:3">
      <c r="A1117" t="s">
        <v>411</v>
      </c>
      <c r="B1117">
        <v>0</v>
      </c>
      <c r="C1117" t="s">
        <v>1276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1277</v>
      </c>
    </row>
    <row r="1120" spans="1:3">
      <c r="A1120" t="s">
        <v>416</v>
      </c>
      <c r="B1120">
        <v>0</v>
      </c>
      <c r="C1120" t="s">
        <v>1278</v>
      </c>
    </row>
    <row r="1121" spans="1:3">
      <c r="A1121" t="s">
        <v>418</v>
      </c>
      <c r="B1121">
        <v>0</v>
      </c>
      <c r="C1121" t="s">
        <v>1279</v>
      </c>
    </row>
    <row r="1122" spans="1:3">
      <c r="A1122" t="s">
        <v>420</v>
      </c>
      <c r="B1122">
        <v>0</v>
      </c>
      <c r="C1122" t="s">
        <v>1280</v>
      </c>
    </row>
    <row r="1123" spans="1:3">
      <c r="A1123" t="s">
        <v>422</v>
      </c>
      <c r="B1123">
        <v>0</v>
      </c>
      <c r="C1123" t="s">
        <v>1281</v>
      </c>
    </row>
    <row r="1124" spans="1:3">
      <c r="A1124" t="s">
        <v>424</v>
      </c>
      <c r="B1124">
        <v>0</v>
      </c>
      <c r="C1124" t="s">
        <v>1282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1283</v>
      </c>
    </row>
    <row r="1127" spans="1:3">
      <c r="A1127" t="s">
        <v>429</v>
      </c>
      <c r="B1127">
        <v>0</v>
      </c>
      <c r="C1127" t="s">
        <v>1284</v>
      </c>
    </row>
    <row r="1128" spans="1:3">
      <c r="A1128" t="s">
        <v>431</v>
      </c>
      <c r="B1128">
        <v>0</v>
      </c>
      <c r="C1128" t="s">
        <v>1285</v>
      </c>
    </row>
    <row r="1129" spans="1:3">
      <c r="A1129" t="s">
        <v>433</v>
      </c>
      <c r="B1129">
        <v>0</v>
      </c>
      <c r="C1129" t="s">
        <v>1286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1287</v>
      </c>
    </row>
    <row r="1133" spans="1:3">
      <c r="A1133" t="s">
        <v>390</v>
      </c>
      <c r="B1133">
        <v>0</v>
      </c>
      <c r="C1133" t="s">
        <v>1288</v>
      </c>
    </row>
    <row r="1134" spans="1:3">
      <c r="A1134" t="s">
        <v>392</v>
      </c>
      <c r="B1134">
        <v>0</v>
      </c>
      <c r="C1134" t="s">
        <v>1289</v>
      </c>
    </row>
    <row r="1135" spans="1:3">
      <c r="A1135" t="s">
        <v>394</v>
      </c>
      <c r="B1135">
        <v>0</v>
      </c>
      <c r="C1135" t="s">
        <v>1290</v>
      </c>
    </row>
    <row r="1136" spans="1:3">
      <c r="A1136" t="s">
        <v>396</v>
      </c>
      <c r="B1136">
        <v>0</v>
      </c>
      <c r="C1136" t="s">
        <v>1291</v>
      </c>
    </row>
    <row r="1137" spans="1:3">
      <c r="A1137" t="s">
        <v>398</v>
      </c>
      <c r="B1137">
        <v>0</v>
      </c>
      <c r="C1137" t="s">
        <v>1292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1293</v>
      </c>
    </row>
    <row r="1140" spans="1:3">
      <c r="A1140" t="s">
        <v>403</v>
      </c>
      <c r="B1140">
        <v>0</v>
      </c>
      <c r="C1140" t="s">
        <v>1294</v>
      </c>
    </row>
    <row r="1141" spans="1:3">
      <c r="A1141" t="s">
        <v>405</v>
      </c>
      <c r="B1141">
        <v>0</v>
      </c>
      <c r="C1141" t="s">
        <v>1295</v>
      </c>
    </row>
    <row r="1142" spans="1:3">
      <c r="A1142" t="s">
        <v>407</v>
      </c>
      <c r="B1142">
        <v>0</v>
      </c>
      <c r="C1142" t="s">
        <v>1296</v>
      </c>
    </row>
    <row r="1143" spans="1:3">
      <c r="A1143" t="s">
        <v>409</v>
      </c>
      <c r="B1143">
        <v>0</v>
      </c>
      <c r="C1143" t="s">
        <v>1297</v>
      </c>
    </row>
    <row r="1144" spans="1:3">
      <c r="A1144" t="s">
        <v>411</v>
      </c>
      <c r="B1144">
        <v>0</v>
      </c>
      <c r="C1144" t="s">
        <v>1298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1299</v>
      </c>
    </row>
    <row r="1147" spans="1:3">
      <c r="A1147" t="s">
        <v>416</v>
      </c>
      <c r="B1147">
        <v>0</v>
      </c>
      <c r="C1147" t="s">
        <v>1300</v>
      </c>
    </row>
    <row r="1148" spans="1:3">
      <c r="A1148" t="s">
        <v>418</v>
      </c>
      <c r="B1148">
        <v>0</v>
      </c>
      <c r="C1148" t="s">
        <v>1301</v>
      </c>
    </row>
    <row r="1149" spans="1:3">
      <c r="A1149" t="s">
        <v>420</v>
      </c>
      <c r="B1149">
        <v>0</v>
      </c>
      <c r="C1149" t="s">
        <v>1302</v>
      </c>
    </row>
    <row r="1150" spans="1:3">
      <c r="A1150" t="s">
        <v>422</v>
      </c>
      <c r="B1150">
        <v>0</v>
      </c>
      <c r="C1150" t="s">
        <v>1303</v>
      </c>
    </row>
    <row r="1151" spans="1:3">
      <c r="A1151" t="s">
        <v>424</v>
      </c>
      <c r="B1151">
        <v>0</v>
      </c>
      <c r="C1151" t="s">
        <v>1304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1305</v>
      </c>
    </row>
    <row r="1154" spans="1:3">
      <c r="A1154" t="s">
        <v>429</v>
      </c>
      <c r="B1154">
        <v>0</v>
      </c>
      <c r="C1154" t="s">
        <v>1306</v>
      </c>
    </row>
    <row r="1155" spans="1:3">
      <c r="A1155" t="s">
        <v>431</v>
      </c>
      <c r="B1155">
        <v>0</v>
      </c>
      <c r="C1155" t="s">
        <v>1307</v>
      </c>
    </row>
    <row r="1156" spans="1:3">
      <c r="A1156" t="s">
        <v>433</v>
      </c>
      <c r="B1156">
        <v>0</v>
      </c>
      <c r="C1156" t="s">
        <v>1308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1309</v>
      </c>
    </row>
    <row r="1161" spans="1:3">
      <c r="A1161" t="s">
        <v>460</v>
      </c>
      <c r="B1161">
        <v>0</v>
      </c>
      <c r="C1161" t="s">
        <v>1310</v>
      </c>
    </row>
    <row r="1162" spans="1:3">
      <c r="A1162" t="s">
        <v>462</v>
      </c>
      <c r="B1162">
        <v>0</v>
      </c>
      <c r="C1162" t="s">
        <v>1311</v>
      </c>
    </row>
    <row r="1163" spans="1:3">
      <c r="A1163" t="s">
        <v>464</v>
      </c>
      <c r="B1163">
        <v>0</v>
      </c>
      <c r="C1163" t="s">
        <v>1312</v>
      </c>
    </row>
    <row r="1164" spans="1:3">
      <c r="A1164" t="s">
        <v>466</v>
      </c>
      <c r="B1164">
        <v>0</v>
      </c>
      <c r="C1164" t="s">
        <v>1313</v>
      </c>
    </row>
    <row r="1165" spans="1:3">
      <c r="A1165" t="s">
        <v>468</v>
      </c>
      <c r="B1165">
        <v>0</v>
      </c>
      <c r="C1165" t="s">
        <v>1314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1315</v>
      </c>
    </row>
    <row r="1168" spans="1:3">
      <c r="A1168" t="s">
        <v>472</v>
      </c>
      <c r="B1168">
        <v>0</v>
      </c>
      <c r="C1168" t="s">
        <v>1316</v>
      </c>
    </row>
    <row r="1169" spans="1:3">
      <c r="A1169" t="s">
        <v>474</v>
      </c>
      <c r="B1169">
        <v>0</v>
      </c>
      <c r="C1169" t="s">
        <v>1317</v>
      </c>
    </row>
    <row r="1170" spans="1:3">
      <c r="A1170" t="s">
        <v>476</v>
      </c>
      <c r="B1170">
        <v>0</v>
      </c>
      <c r="C1170" t="s">
        <v>1318</v>
      </c>
    </row>
    <row r="1171" spans="1:3">
      <c r="A1171" t="s">
        <v>478</v>
      </c>
      <c r="B1171">
        <v>0</v>
      </c>
      <c r="C1171" t="s">
        <v>1319</v>
      </c>
    </row>
    <row r="1172" spans="1:3">
      <c r="A1172" t="s">
        <v>480</v>
      </c>
      <c r="B1172">
        <v>0</v>
      </c>
      <c r="C1172" t="s">
        <v>1320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1321</v>
      </c>
    </row>
    <row r="1175" spans="1:3">
      <c r="A1175" t="s">
        <v>484</v>
      </c>
      <c r="B1175">
        <v>0</v>
      </c>
      <c r="C1175" t="s">
        <v>1322</v>
      </c>
    </row>
    <row r="1176" spans="1:3">
      <c r="A1176" t="s">
        <v>486</v>
      </c>
      <c r="B1176">
        <v>0</v>
      </c>
      <c r="C1176" t="s">
        <v>1323</v>
      </c>
    </row>
    <row r="1177" spans="1:3">
      <c r="A1177" t="s">
        <v>488</v>
      </c>
      <c r="B1177">
        <v>0</v>
      </c>
      <c r="C1177" t="s">
        <v>1324</v>
      </c>
    </row>
    <row r="1178" spans="1:3">
      <c r="A1178" t="s">
        <v>490</v>
      </c>
      <c r="B1178">
        <v>0</v>
      </c>
      <c r="C1178" t="s">
        <v>1325</v>
      </c>
    </row>
    <row r="1179" spans="1:3">
      <c r="A1179" t="s">
        <v>492</v>
      </c>
      <c r="B1179">
        <v>0</v>
      </c>
      <c r="C1179" t="s">
        <v>1326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1327</v>
      </c>
    </row>
    <row r="1182" spans="1:3">
      <c r="A1182" t="s">
        <v>496</v>
      </c>
      <c r="B1182">
        <v>0</v>
      </c>
      <c r="C1182" t="s">
        <v>1328</v>
      </c>
    </row>
    <row r="1183" spans="1:3">
      <c r="A1183" t="s">
        <v>498</v>
      </c>
      <c r="B1183">
        <v>0</v>
      </c>
      <c r="C1183" t="s">
        <v>1329</v>
      </c>
    </row>
    <row r="1184" spans="1:3">
      <c r="A1184" t="s">
        <v>500</v>
      </c>
      <c r="B1184">
        <v>0</v>
      </c>
      <c r="C1184" t="s">
        <v>1330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1331</v>
      </c>
    </row>
    <row r="1188" spans="1:3">
      <c r="A1188" t="s">
        <v>460</v>
      </c>
      <c r="B1188">
        <v>0</v>
      </c>
      <c r="C1188" t="s">
        <v>1332</v>
      </c>
    </row>
    <row r="1189" spans="1:3">
      <c r="A1189" t="s">
        <v>462</v>
      </c>
      <c r="B1189">
        <v>0</v>
      </c>
      <c r="C1189" t="s">
        <v>1333</v>
      </c>
    </row>
    <row r="1190" spans="1:3">
      <c r="A1190" t="s">
        <v>464</v>
      </c>
      <c r="B1190">
        <v>0</v>
      </c>
      <c r="C1190" t="s">
        <v>1334</v>
      </c>
    </row>
    <row r="1191" spans="1:3">
      <c r="A1191" t="s">
        <v>466</v>
      </c>
      <c r="B1191">
        <v>0</v>
      </c>
      <c r="C1191" t="s">
        <v>1335</v>
      </c>
    </row>
    <row r="1192" spans="1:3">
      <c r="A1192" t="s">
        <v>468</v>
      </c>
      <c r="B1192">
        <v>0</v>
      </c>
      <c r="C1192" t="s">
        <v>1336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1337</v>
      </c>
    </row>
    <row r="1195" spans="1:3">
      <c r="A1195" t="s">
        <v>472</v>
      </c>
      <c r="B1195">
        <v>0</v>
      </c>
      <c r="C1195" t="s">
        <v>1338</v>
      </c>
    </row>
    <row r="1196" spans="1:3">
      <c r="A1196" t="s">
        <v>474</v>
      </c>
      <c r="B1196">
        <v>0</v>
      </c>
      <c r="C1196" t="s">
        <v>1339</v>
      </c>
    </row>
    <row r="1197" spans="1:3">
      <c r="A1197" t="s">
        <v>476</v>
      </c>
      <c r="B1197">
        <v>0</v>
      </c>
      <c r="C1197" t="s">
        <v>1340</v>
      </c>
    </row>
    <row r="1198" spans="1:3">
      <c r="A1198" t="s">
        <v>478</v>
      </c>
      <c r="B1198">
        <v>0</v>
      </c>
      <c r="C1198" t="s">
        <v>1341</v>
      </c>
    </row>
    <row r="1199" spans="1:3">
      <c r="A1199" t="s">
        <v>480</v>
      </c>
      <c r="B1199">
        <v>0</v>
      </c>
      <c r="C1199" t="s">
        <v>1342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1343</v>
      </c>
    </row>
    <row r="1202" spans="1:3">
      <c r="A1202" t="s">
        <v>484</v>
      </c>
      <c r="B1202">
        <v>0</v>
      </c>
      <c r="C1202" t="s">
        <v>1344</v>
      </c>
    </row>
    <row r="1203" spans="1:3">
      <c r="A1203" t="s">
        <v>486</v>
      </c>
      <c r="B1203">
        <v>0</v>
      </c>
      <c r="C1203" t="s">
        <v>1345</v>
      </c>
    </row>
    <row r="1204" spans="1:3">
      <c r="A1204" t="s">
        <v>488</v>
      </c>
      <c r="B1204">
        <v>0</v>
      </c>
      <c r="C1204" t="s">
        <v>1346</v>
      </c>
    </row>
    <row r="1205" spans="1:3">
      <c r="A1205" t="s">
        <v>490</v>
      </c>
      <c r="B1205">
        <v>0</v>
      </c>
      <c r="C1205" t="s">
        <v>1347</v>
      </c>
    </row>
    <row r="1206" spans="1:3">
      <c r="A1206" t="s">
        <v>492</v>
      </c>
      <c r="B1206">
        <v>0</v>
      </c>
      <c r="C1206" t="s">
        <v>1348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1349</v>
      </c>
    </row>
    <row r="1209" spans="1:3">
      <c r="A1209" t="s">
        <v>496</v>
      </c>
      <c r="B1209">
        <v>0</v>
      </c>
      <c r="C1209" t="s">
        <v>1350</v>
      </c>
    </row>
    <row r="1210" spans="1:3">
      <c r="A1210" t="s">
        <v>498</v>
      </c>
      <c r="B1210">
        <v>0</v>
      </c>
      <c r="C1210" t="s">
        <v>1351</v>
      </c>
    </row>
    <row r="1211" spans="1:3">
      <c r="A1211" t="s">
        <v>500</v>
      </c>
      <c r="B1211">
        <v>0</v>
      </c>
      <c r="C1211" t="s">
        <v>1352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1353</v>
      </c>
    </row>
    <row r="1215" spans="1:3">
      <c r="A1215" t="s">
        <v>527</v>
      </c>
      <c r="B1215">
        <v>0</v>
      </c>
      <c r="C1215" t="s">
        <v>1354</v>
      </c>
    </row>
    <row r="1216" spans="1:3">
      <c r="A1216" t="s">
        <v>529</v>
      </c>
      <c r="B1216">
        <v>0</v>
      </c>
      <c r="C1216" t="s">
        <v>1355</v>
      </c>
    </row>
    <row r="1217" spans="1:3">
      <c r="A1217" t="s">
        <v>531</v>
      </c>
      <c r="B1217">
        <v>0</v>
      </c>
      <c r="C1217" t="s">
        <v>1356</v>
      </c>
    </row>
    <row r="1218" spans="1:3">
      <c r="A1218" t="s">
        <v>533</v>
      </c>
      <c r="B1218">
        <v>0</v>
      </c>
      <c r="C1218" t="s">
        <v>1357</v>
      </c>
    </row>
    <row r="1219" spans="1:3">
      <c r="A1219" t="s">
        <v>535</v>
      </c>
      <c r="B1219">
        <v>0</v>
      </c>
      <c r="C1219" t="s">
        <v>1358</v>
      </c>
    </row>
    <row r="1220" spans="1:3">
      <c r="A1220" t="s">
        <v>537</v>
      </c>
      <c r="B1220">
        <v>0</v>
      </c>
      <c r="C1220" t="s">
        <v>1359</v>
      </c>
    </row>
    <row r="1221" spans="1:3">
      <c r="A1221" t="s">
        <v>539</v>
      </c>
      <c r="B1221">
        <v>0</v>
      </c>
      <c r="C1221" t="s">
        <v>1360</v>
      </c>
    </row>
    <row r="1222" spans="1:3">
      <c r="A1222" t="s">
        <v>541</v>
      </c>
      <c r="B1222">
        <v>0</v>
      </c>
      <c r="C1222" t="s">
        <v>1361</v>
      </c>
    </row>
    <row r="1223" spans="1:3">
      <c r="A1223" t="s">
        <v>543</v>
      </c>
      <c r="B1223">
        <v>0</v>
      </c>
      <c r="C1223" t="s">
        <v>1362</v>
      </c>
    </row>
    <row r="1224" spans="1:3">
      <c r="A1224" t="s">
        <v>545</v>
      </c>
      <c r="B1224">
        <v>0</v>
      </c>
      <c r="C1224" t="s">
        <v>1363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1364</v>
      </c>
    </row>
    <row r="1227" spans="1:3">
      <c r="A1227" t="s">
        <v>549</v>
      </c>
      <c r="B1227">
        <v>0</v>
      </c>
      <c r="C1227" t="s">
        <v>1365</v>
      </c>
    </row>
    <row r="1228" spans="1:3">
      <c r="A1228" t="s">
        <v>551</v>
      </c>
      <c r="B1228">
        <v>0</v>
      </c>
      <c r="C1228" t="s">
        <v>1366</v>
      </c>
    </row>
    <row r="1229" spans="1:3">
      <c r="A1229" t="s">
        <v>553</v>
      </c>
      <c r="B1229">
        <v>0</v>
      </c>
      <c r="C1229" t="s">
        <v>1367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1368</v>
      </c>
    </row>
    <row r="1233" spans="1:3">
      <c r="A1233" t="s">
        <v>558</v>
      </c>
      <c r="B1233">
        <v>0</v>
      </c>
      <c r="C1233" t="s">
        <v>1369</v>
      </c>
    </row>
    <row r="1234" spans="1:3">
      <c r="A1234" t="s">
        <v>560</v>
      </c>
      <c r="B1234">
        <v>0</v>
      </c>
      <c r="C1234" t="s">
        <v>1370</v>
      </c>
    </row>
    <row r="1235" spans="1:3">
      <c r="A1235" t="s">
        <v>562</v>
      </c>
      <c r="B1235">
        <v>0</v>
      </c>
      <c r="C1235" t="s">
        <v>1371</v>
      </c>
    </row>
    <row r="1236" spans="1:3">
      <c r="A1236" t="s">
        <v>564</v>
      </c>
      <c r="B1236">
        <v>0</v>
      </c>
      <c r="C1236" t="s">
        <v>1372</v>
      </c>
    </row>
    <row r="1237" spans="1:3">
      <c r="A1237" t="s">
        <v>566</v>
      </c>
      <c r="B1237">
        <v>0</v>
      </c>
      <c r="C1237" t="s">
        <v>1373</v>
      </c>
    </row>
    <row r="1238" spans="1:3">
      <c r="A1238" t="s">
        <v>568</v>
      </c>
      <c r="B1238">
        <v>0</v>
      </c>
      <c r="C1238" t="s">
        <v>1374</v>
      </c>
    </row>
    <row r="1239" spans="1:3">
      <c r="A1239" t="s">
        <v>570</v>
      </c>
      <c r="B1239">
        <v>0</v>
      </c>
      <c r="C1239" t="s">
        <v>1375</v>
      </c>
    </row>
    <row r="1240" spans="1:3">
      <c r="A1240" t="s">
        <v>572</v>
      </c>
      <c r="B1240">
        <v>0</v>
      </c>
      <c r="C1240" t="s">
        <v>1376</v>
      </c>
    </row>
    <row r="1241" spans="1:3">
      <c r="A1241" t="s">
        <v>574</v>
      </c>
      <c r="B1241">
        <v>0</v>
      </c>
      <c r="C1241" t="s">
        <v>1377</v>
      </c>
    </row>
    <row r="1242" spans="1:3">
      <c r="A1242" t="s">
        <v>576</v>
      </c>
      <c r="B1242">
        <v>0</v>
      </c>
      <c r="C1242" t="s">
        <v>1378</v>
      </c>
    </row>
    <row r="1243" spans="1:3">
      <c r="A1243" t="s">
        <v>578</v>
      </c>
      <c r="B1243">
        <v>0</v>
      </c>
      <c r="C1243" t="s">
        <v>1379</v>
      </c>
    </row>
    <row r="1244" spans="1:3">
      <c r="A1244" t="s">
        <v>580</v>
      </c>
      <c r="B1244">
        <v>0</v>
      </c>
      <c r="C1244" t="s">
        <v>1380</v>
      </c>
    </row>
    <row r="1245" spans="1:3">
      <c r="A1245" t="s">
        <v>582</v>
      </c>
      <c r="B1245">
        <v>0</v>
      </c>
      <c r="C1245" t="s">
        <v>1381</v>
      </c>
    </row>
    <row r="1246" spans="1:3">
      <c r="A1246" t="s">
        <v>584</v>
      </c>
      <c r="B1246">
        <v>0</v>
      </c>
      <c r="C1246" t="s">
        <v>1382</v>
      </c>
    </row>
    <row r="1247" spans="1:3">
      <c r="A1247" t="s">
        <v>586</v>
      </c>
      <c r="B1247">
        <v>0</v>
      </c>
      <c r="C1247" t="s">
        <v>1383</v>
      </c>
    </row>
    <row r="1248" spans="1:3">
      <c r="A1248" t="s">
        <v>588</v>
      </c>
      <c r="B1248">
        <v>0</v>
      </c>
      <c r="C1248" t="s">
        <v>1384</v>
      </c>
    </row>
    <row r="1249" spans="1:3">
      <c r="A1249" t="s">
        <v>590</v>
      </c>
      <c r="B1249">
        <v>0</v>
      </c>
      <c r="C1249" t="s">
        <v>1385</v>
      </c>
    </row>
    <row r="1250" spans="1:3">
      <c r="A1250" t="s">
        <v>592</v>
      </c>
      <c r="B1250">
        <v>0</v>
      </c>
      <c r="C1250" t="s">
        <v>1386</v>
      </c>
    </row>
    <row r="1251" spans="1:3">
      <c r="A1251" t="s">
        <v>594</v>
      </c>
      <c r="B1251">
        <v>0</v>
      </c>
      <c r="C1251" t="s">
        <v>1387</v>
      </c>
    </row>
    <row r="1252" spans="1:3">
      <c r="A1252" t="s">
        <v>596</v>
      </c>
      <c r="B1252">
        <v>0</v>
      </c>
      <c r="C1252" t="s">
        <v>1388</v>
      </c>
    </row>
    <row r="1253" spans="1:3">
      <c r="A1253" t="s">
        <v>598</v>
      </c>
      <c r="B1253">
        <v>0</v>
      </c>
      <c r="C1253" t="s">
        <v>1389</v>
      </c>
    </row>
    <row r="1254" spans="1:3">
      <c r="A1254" t="s">
        <v>600</v>
      </c>
      <c r="B1254">
        <v>0</v>
      </c>
      <c r="C1254" t="s">
        <v>1390</v>
      </c>
    </row>
    <row r="1255" spans="1:3">
      <c r="A1255" t="s">
        <v>602</v>
      </c>
      <c r="B1255">
        <v>0</v>
      </c>
      <c r="C1255" t="s">
        <v>1391</v>
      </c>
    </row>
    <row r="1256" spans="1:3">
      <c r="A1256" t="s">
        <v>604</v>
      </c>
      <c r="B1256">
        <v>0</v>
      </c>
      <c r="C1256" t="s">
        <v>1392</v>
      </c>
    </row>
    <row r="1257" spans="1:3">
      <c r="A1257" t="s">
        <v>606</v>
      </c>
      <c r="B1257">
        <v>0</v>
      </c>
      <c r="C1257" t="s">
        <v>1393</v>
      </c>
    </row>
    <row r="1258" spans="1:3">
      <c r="A1258" t="s">
        <v>608</v>
      </c>
      <c r="B1258">
        <v>0</v>
      </c>
      <c r="C1258" t="s">
        <v>1394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1395</v>
      </c>
    </row>
    <row r="1261" spans="1:3">
      <c r="A1261" t="s">
        <v>612</v>
      </c>
      <c r="B1261">
        <v>0</v>
      </c>
      <c r="C1261" t="s">
        <v>1396</v>
      </c>
    </row>
    <row r="1262" spans="1:3">
      <c r="A1262" t="s">
        <v>614</v>
      </c>
      <c r="B1262">
        <v>0</v>
      </c>
      <c r="C1262" t="s">
        <v>1397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1398</v>
      </c>
    </row>
    <row r="1265" spans="1:3">
      <c r="A1265" t="s">
        <v>619</v>
      </c>
      <c r="B1265">
        <v>0</v>
      </c>
      <c r="C1265" t="s">
        <v>1399</v>
      </c>
    </row>
    <row r="1266" spans="1:3">
      <c r="A1266" t="s">
        <v>621</v>
      </c>
      <c r="B1266">
        <v>0</v>
      </c>
      <c r="C1266" t="s">
        <v>1400</v>
      </c>
    </row>
    <row r="1267" spans="1:3">
      <c r="A1267" t="s">
        <v>623</v>
      </c>
      <c r="B1267">
        <v>0</v>
      </c>
      <c r="C1267" t="s">
        <v>1401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1402</v>
      </c>
    </row>
    <row r="1270" spans="1:3">
      <c r="A1270" t="s">
        <v>628</v>
      </c>
      <c r="B1270">
        <v>0</v>
      </c>
      <c r="C1270" t="s">
        <v>1403</v>
      </c>
    </row>
    <row r="1271" spans="1:3">
      <c r="A1271" t="s">
        <v>630</v>
      </c>
      <c r="B1271">
        <v>0</v>
      </c>
      <c r="C1271" t="s">
        <v>1404</v>
      </c>
    </row>
    <row r="1272" spans="1:3">
      <c r="A1272" t="s">
        <v>632</v>
      </c>
      <c r="B1272">
        <v>0</v>
      </c>
      <c r="C1272" t="s">
        <v>1405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1406</v>
      </c>
    </row>
    <row r="1275" spans="1:3">
      <c r="A1275" t="s">
        <v>637</v>
      </c>
      <c r="B1275">
        <v>0</v>
      </c>
      <c r="C1275" t="s">
        <v>1407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1408</v>
      </c>
    </row>
    <row r="1278" spans="1:3">
      <c r="A1278" t="s">
        <v>987</v>
      </c>
      <c r="B1278">
        <v>0</v>
      </c>
      <c r="C1278" t="s">
        <v>1409</v>
      </c>
    </row>
    <row r="1279" spans="1:3">
      <c r="A1279" t="s">
        <v>989</v>
      </c>
      <c r="B1279">
        <v>0</v>
      </c>
      <c r="C1279" t="s">
        <v>1410</v>
      </c>
    </row>
    <row r="1280" spans="1:3">
      <c r="A1280" t="s">
        <v>1411</v>
      </c>
      <c r="B1280">
        <v>0</v>
      </c>
      <c r="C1280" t="s">
        <v>1412</v>
      </c>
    </row>
    <row r="1281" spans="1:3">
      <c r="A1281" t="s">
        <v>993</v>
      </c>
      <c r="B1281">
        <v>0</v>
      </c>
      <c r="C1281" t="s">
        <v>1413</v>
      </c>
    </row>
    <row r="1282" spans="1:3">
      <c r="A1282" t="s">
        <v>995</v>
      </c>
      <c r="B1282">
        <v>0</v>
      </c>
      <c r="C1282" t="s">
        <v>1414</v>
      </c>
    </row>
    <row r="1283" spans="1:3">
      <c r="A1283" t="s">
        <v>1415</v>
      </c>
      <c r="B1283">
        <v>3.843</v>
      </c>
      <c r="C1283" t="s">
        <v>1416</v>
      </c>
    </row>
    <row r="1285" spans="1:3">
      <c r="A1285" t="s">
        <v>1417</v>
      </c>
      <c r="B1285" t="s">
        <v>2</v>
      </c>
    </row>
    <row r="1286" spans="1:3">
      <c r="A1286" t="s">
        <v>1418</v>
      </c>
    </row>
    <row r="1287" spans="1:3">
      <c r="A1287" t="s">
        <v>2233</v>
      </c>
      <c r="B1287">
        <v>0</v>
      </c>
      <c r="C1287" t="s">
        <v>2234</v>
      </c>
    </row>
    <row r="1289" spans="1:3">
      <c r="A1289" t="s">
        <v>1012</v>
      </c>
    </row>
    <row r="1290" spans="1:3">
      <c r="A1290" t="s">
        <v>2235</v>
      </c>
      <c r="B1290">
        <v>0</v>
      </c>
      <c r="C1290" t="s">
        <v>2236</v>
      </c>
    </row>
    <row r="1291" spans="1:3">
      <c r="A1291" t="s">
        <v>2237</v>
      </c>
      <c r="B1291">
        <v>0</v>
      </c>
      <c r="C1291" t="s">
        <v>2238</v>
      </c>
    </row>
    <row r="1294" spans="1:3">
      <c r="A1294" t="s">
        <v>1475</v>
      </c>
    </row>
    <row r="1295" spans="1:3">
      <c r="A1295" t="s">
        <v>1482</v>
      </c>
      <c r="B1295">
        <v>0.158</v>
      </c>
      <c r="C1295" t="s">
        <v>1483</v>
      </c>
    </row>
    <row r="1297" spans="1:3">
      <c r="A1297" t="s">
        <v>2291</v>
      </c>
      <c r="B1297">
        <v>0</v>
      </c>
      <c r="C1297" t="s">
        <v>2292</v>
      </c>
    </row>
    <row r="1299" spans="1:3">
      <c r="A1299" t="s">
        <v>1493</v>
      </c>
      <c r="B1299">
        <v>0.158</v>
      </c>
      <c r="C1299" t="s">
        <v>1494</v>
      </c>
    </row>
    <row r="1302" spans="1:3">
      <c r="A1302" t="s">
        <v>1495</v>
      </c>
      <c r="B1302" t="s">
        <v>2</v>
      </c>
    </row>
    <row r="1303" spans="1:3">
      <c r="A1303" t="s">
        <v>2239</v>
      </c>
    </row>
    <row r="1304" spans="1:3">
      <c r="A1304" t="s">
        <v>2240</v>
      </c>
      <c r="B1304">
        <v>2.0310000000000001</v>
      </c>
      <c r="C1304" t="s">
        <v>1537</v>
      </c>
    </row>
    <row r="1305" spans="1:3">
      <c r="A1305" t="s">
        <v>2241</v>
      </c>
      <c r="B1305">
        <v>8.0350000000000001</v>
      </c>
      <c r="C1305" t="s">
        <v>1539</v>
      </c>
    </row>
    <row r="1306" spans="1:3">
      <c r="A1306" t="s">
        <v>1540</v>
      </c>
      <c r="B1306">
        <v>2.0310000000000001</v>
      </c>
      <c r="C1306" t="s">
        <v>1541</v>
      </c>
    </row>
    <row r="1307" spans="1:3">
      <c r="A1307" t="s">
        <v>1542</v>
      </c>
      <c r="B1307">
        <v>8.0350000000000001</v>
      </c>
      <c r="C1307" t="s">
        <v>1543</v>
      </c>
    </row>
    <row r="1308" spans="1:3">
      <c r="A1308" t="s">
        <v>1544</v>
      </c>
      <c r="B1308">
        <v>0.97899999999999998</v>
      </c>
      <c r="C1308" t="s">
        <v>1545</v>
      </c>
    </row>
    <row r="1309" spans="1:3">
      <c r="A1309" t="s">
        <v>1546</v>
      </c>
      <c r="B1309">
        <v>2.8769999999999998</v>
      </c>
      <c r="C1309" t="s">
        <v>1547</v>
      </c>
    </row>
    <row r="1311" spans="1:3">
      <c r="A1311" t="s">
        <v>2232</v>
      </c>
      <c r="B1311">
        <v>0</v>
      </c>
      <c r="C1311" t="s">
        <v>1528</v>
      </c>
    </row>
    <row r="1312" spans="1:3">
      <c r="A1312" t="s">
        <v>2242</v>
      </c>
    </row>
    <row r="1313" spans="1:3">
      <c r="A1313" t="s">
        <v>1571</v>
      </c>
      <c r="B1313">
        <v>0</v>
      </c>
      <c r="C1313" t="s">
        <v>1572</v>
      </c>
    </row>
    <row r="1314" spans="1:3">
      <c r="A1314" t="s">
        <v>2243</v>
      </c>
    </row>
    <row r="1315" spans="1:3">
      <c r="A1315" t="s">
        <v>1584</v>
      </c>
      <c r="B1315">
        <v>0</v>
      </c>
      <c r="C1315" t="s">
        <v>1585</v>
      </c>
    </row>
    <row r="1316" spans="1:3">
      <c r="A1316" t="s">
        <v>1586</v>
      </c>
      <c r="B1316">
        <v>0</v>
      </c>
      <c r="C1316" t="s">
        <v>1587</v>
      </c>
    </row>
    <row r="1317" spans="1:3">
      <c r="A1317" t="s">
        <v>1588</v>
      </c>
      <c r="B1317">
        <v>0</v>
      </c>
      <c r="C1317" t="s">
        <v>1589</v>
      </c>
    </row>
    <row r="1318" spans="1:3">
      <c r="A1318" t="s">
        <v>1590</v>
      </c>
      <c r="B1318">
        <v>0</v>
      </c>
      <c r="C1318" t="s">
        <v>1591</v>
      </c>
    </row>
    <row r="1319" spans="1:3">
      <c r="A1319" t="s">
        <v>1592</v>
      </c>
      <c r="B1319">
        <v>0</v>
      </c>
      <c r="C1319" t="s">
        <v>1593</v>
      </c>
    </row>
    <row r="1320" spans="1:3">
      <c r="A1320" t="s">
        <v>1594</v>
      </c>
      <c r="B1320">
        <v>0</v>
      </c>
      <c r="C1320" t="s">
        <v>1595</v>
      </c>
    </row>
    <row r="1321" spans="1:3">
      <c r="A1321" t="s">
        <v>1596</v>
      </c>
      <c r="B1321">
        <v>0</v>
      </c>
      <c r="C1321" t="s">
        <v>1597</v>
      </c>
    </row>
    <row r="1322" spans="1:3">
      <c r="A1322" t="s">
        <v>1598</v>
      </c>
      <c r="B1322">
        <v>0</v>
      </c>
      <c r="C1322" t="s">
        <v>1599</v>
      </c>
    </row>
    <row r="1323" spans="1:3">
      <c r="A1323" t="s">
        <v>1600</v>
      </c>
      <c r="B1323">
        <v>0</v>
      </c>
      <c r="C1323" t="s">
        <v>1601</v>
      </c>
    </row>
    <row r="1324" spans="1:3">
      <c r="A1324" t="s">
        <v>1602</v>
      </c>
      <c r="B1324">
        <v>15.760999999999999</v>
      </c>
      <c r="C1324" t="s">
        <v>1603</v>
      </c>
    </row>
    <row r="1325" spans="1:3">
      <c r="A1325" t="s">
        <v>1604</v>
      </c>
      <c r="B1325">
        <v>8.1300000000000008</v>
      </c>
      <c r="C1325" t="s">
        <v>1605</v>
      </c>
    </row>
    <row r="1326" spans="1:3">
      <c r="A1326" t="s">
        <v>1606</v>
      </c>
      <c r="B1326">
        <v>10.502000000000001</v>
      </c>
      <c r="C1326" t="s">
        <v>1607</v>
      </c>
    </row>
    <row r="1327" spans="1:3">
      <c r="A1327" t="s">
        <v>1608</v>
      </c>
      <c r="B1327">
        <v>15.760999999999999</v>
      </c>
      <c r="C1327" t="s">
        <v>1609</v>
      </c>
    </row>
    <row r="1328" spans="1:3">
      <c r="A1328" t="s">
        <v>1610</v>
      </c>
      <c r="B1328">
        <v>10.502000000000001</v>
      </c>
      <c r="C1328" t="s">
        <v>1611</v>
      </c>
    </row>
    <row r="1329" spans="1:3">
      <c r="A1329" t="s">
        <v>1612</v>
      </c>
      <c r="B1329">
        <v>8.1300000000000008</v>
      </c>
      <c r="C1329" t="s">
        <v>1613</v>
      </c>
    </row>
    <row r="1330" spans="1:3">
      <c r="A1330" t="s">
        <v>2244</v>
      </c>
    </row>
    <row r="1331" spans="1:3">
      <c r="A1331" t="s">
        <v>1615</v>
      </c>
    </row>
    <row r="1332" spans="1:3">
      <c r="A1332" t="s">
        <v>1620</v>
      </c>
    </row>
    <row r="1333" spans="1:3">
      <c r="A1333" t="s">
        <v>1621</v>
      </c>
      <c r="B1333">
        <v>0</v>
      </c>
      <c r="C1333" t="s">
        <v>1622</v>
      </c>
    </row>
    <row r="1334" spans="1:3">
      <c r="A1334" t="s">
        <v>2245</v>
      </c>
    </row>
    <row r="1335" spans="1:3">
      <c r="A1335" t="s">
        <v>1625</v>
      </c>
      <c r="B1335">
        <v>0</v>
      </c>
      <c r="C1335" t="s">
        <v>1626</v>
      </c>
    </row>
    <row r="1336" spans="1:3">
      <c r="A1336" t="s">
        <v>1627</v>
      </c>
      <c r="B1336">
        <v>0</v>
      </c>
      <c r="C1336" t="s">
        <v>1628</v>
      </c>
    </row>
    <row r="1337" spans="1:3">
      <c r="A1337" t="s">
        <v>2246</v>
      </c>
    </row>
    <row r="1338" spans="1:3">
      <c r="A1338" t="s">
        <v>1630</v>
      </c>
      <c r="B1338">
        <v>0</v>
      </c>
      <c r="C1338" t="s">
        <v>1631</v>
      </c>
    </row>
    <row r="1339" spans="1:3">
      <c r="A1339" t="s">
        <v>2247</v>
      </c>
    </row>
    <row r="1343" spans="1:3">
      <c r="A1343" t="s">
        <v>2141</v>
      </c>
    </row>
    <row r="1345" spans="1:6">
      <c r="A1345" t="s">
        <v>2142</v>
      </c>
      <c r="B1345" t="s">
        <v>2143</v>
      </c>
      <c r="C1345" t="s">
        <v>1001</v>
      </c>
      <c r="D1345" t="s">
        <v>2144</v>
      </c>
      <c r="E1345" t="s">
        <v>2145</v>
      </c>
      <c r="F1345" t="s">
        <v>2146</v>
      </c>
    </row>
    <row r="1346" spans="1:6">
      <c r="A1346">
        <v>1</v>
      </c>
      <c r="B1346">
        <v>47.174999999999997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2</v>
      </c>
      <c r="B1347">
        <v>47.398000000000003</v>
      </c>
      <c r="C1347">
        <v>0</v>
      </c>
      <c r="D1347">
        <v>0</v>
      </c>
      <c r="E1347">
        <v>0</v>
      </c>
      <c r="F1347">
        <v>0.47299999999999998</v>
      </c>
    </row>
    <row r="1348" spans="1:6">
      <c r="A1348">
        <v>3</v>
      </c>
      <c r="B1348">
        <v>47.447000000000003</v>
      </c>
      <c r="C1348">
        <v>0</v>
      </c>
      <c r="D1348">
        <v>0</v>
      </c>
      <c r="E1348">
        <v>0</v>
      </c>
      <c r="F1348">
        <v>0.10299999999999999</v>
      </c>
    </row>
    <row r="1349" spans="1:6">
      <c r="A1349">
        <v>4</v>
      </c>
      <c r="B1349">
        <v>47.508000000000003</v>
      </c>
      <c r="C1349">
        <v>0</v>
      </c>
      <c r="D1349">
        <v>0</v>
      </c>
      <c r="E1349">
        <v>0</v>
      </c>
      <c r="F1349">
        <v>0.129</v>
      </c>
    </row>
    <row r="1350" spans="1:6">
      <c r="A1350">
        <v>5</v>
      </c>
      <c r="B1350">
        <v>47.542000000000002</v>
      </c>
      <c r="C1350">
        <v>0</v>
      </c>
      <c r="D1350">
        <v>0</v>
      </c>
      <c r="E1350">
        <v>0</v>
      </c>
      <c r="F1350">
        <v>7.0999999999999994E-2</v>
      </c>
    </row>
    <row r="1351" spans="1:6">
      <c r="A1351">
        <v>6</v>
      </c>
      <c r="B1351">
        <v>47.401000000000003</v>
      </c>
      <c r="C1351">
        <v>0</v>
      </c>
      <c r="D1351">
        <v>0</v>
      </c>
      <c r="E1351">
        <v>0</v>
      </c>
      <c r="F1351">
        <v>-0.29799999999999999</v>
      </c>
    </row>
    <row r="1352" spans="1:6">
      <c r="A1352">
        <v>7</v>
      </c>
      <c r="B1352">
        <v>47.401000000000003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47.401000000000003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9</v>
      </c>
      <c r="B1354">
        <v>47.313000000000002</v>
      </c>
      <c r="C1354">
        <v>0</v>
      </c>
      <c r="D1354">
        <v>0</v>
      </c>
      <c r="E1354">
        <v>0</v>
      </c>
      <c r="F1354">
        <v>-0.185</v>
      </c>
    </row>
    <row r="1355" spans="1:6">
      <c r="A1355">
        <v>10</v>
      </c>
      <c r="B1355">
        <v>47.631</v>
      </c>
      <c r="C1355">
        <v>0.34100000000000003</v>
      </c>
      <c r="D1355">
        <v>0</v>
      </c>
      <c r="E1355">
        <v>0</v>
      </c>
      <c r="F1355">
        <v>-4.9000000000000002E-2</v>
      </c>
    </row>
    <row r="1356" spans="1:6">
      <c r="A1356">
        <v>11</v>
      </c>
      <c r="B1356">
        <v>47.709000000000003</v>
      </c>
      <c r="C1356">
        <v>0</v>
      </c>
      <c r="D1356">
        <v>0</v>
      </c>
      <c r="E1356">
        <v>0</v>
      </c>
      <c r="F1356">
        <v>0.16400000000000001</v>
      </c>
    </row>
    <row r="1357" spans="1:6">
      <c r="A1357">
        <v>12</v>
      </c>
      <c r="B1357">
        <v>47.948</v>
      </c>
      <c r="C1357">
        <v>0</v>
      </c>
      <c r="D1357">
        <v>0</v>
      </c>
      <c r="E1357">
        <v>0</v>
      </c>
      <c r="F1357">
        <v>0.502</v>
      </c>
    </row>
    <row r="1358" spans="1:6">
      <c r="A1358">
        <v>13</v>
      </c>
      <c r="B1358">
        <v>49.097999999999999</v>
      </c>
      <c r="C1358">
        <v>1.103</v>
      </c>
      <c r="D1358">
        <v>0</v>
      </c>
      <c r="E1358">
        <v>0</v>
      </c>
      <c r="F1358">
        <v>9.8000000000000004E-2</v>
      </c>
    </row>
    <row r="1359" spans="1:6">
      <c r="A1359">
        <v>14</v>
      </c>
      <c r="B1359">
        <v>49.097999999999999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49.097999999999999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16</v>
      </c>
      <c r="B1361">
        <v>49.194000000000003</v>
      </c>
      <c r="C1361">
        <v>0</v>
      </c>
      <c r="D1361">
        <v>0</v>
      </c>
      <c r="E1361">
        <v>0</v>
      </c>
      <c r="F1361">
        <v>0.19400000000000001</v>
      </c>
    </row>
    <row r="1362" spans="1:6">
      <c r="A1362">
        <v>17</v>
      </c>
      <c r="B1362">
        <v>49.289000000000001</v>
      </c>
      <c r="C1362">
        <v>0</v>
      </c>
      <c r="D1362">
        <v>0</v>
      </c>
      <c r="E1362">
        <v>0</v>
      </c>
      <c r="F1362">
        <v>0.19400000000000001</v>
      </c>
    </row>
    <row r="1363" spans="1:6">
      <c r="A1363">
        <v>18</v>
      </c>
      <c r="B1363">
        <v>49.430999999999997</v>
      </c>
      <c r="C1363">
        <v>0</v>
      </c>
      <c r="D1363">
        <v>0</v>
      </c>
      <c r="E1363">
        <v>0</v>
      </c>
      <c r="F1363">
        <v>0.28699999999999998</v>
      </c>
    </row>
    <row r="1364" spans="1:6">
      <c r="A1364">
        <v>19</v>
      </c>
      <c r="B1364">
        <v>49.648000000000003</v>
      </c>
      <c r="C1364">
        <v>0</v>
      </c>
      <c r="D1364">
        <v>0</v>
      </c>
      <c r="E1364">
        <v>0</v>
      </c>
      <c r="F1364">
        <v>0.439</v>
      </c>
    </row>
    <row r="1365" spans="1:6">
      <c r="A1365">
        <v>20</v>
      </c>
      <c r="B1365">
        <v>49.561999999999998</v>
      </c>
      <c r="C1365">
        <v>0</v>
      </c>
      <c r="D1365">
        <v>0</v>
      </c>
      <c r="E1365">
        <v>0</v>
      </c>
      <c r="F1365">
        <v>-0.17100000000000001</v>
      </c>
    </row>
    <row r="1366" spans="1:6">
      <c r="A1366">
        <v>21</v>
      </c>
      <c r="B1366">
        <v>49.561999999999998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49.561999999999998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23</v>
      </c>
      <c r="B1368">
        <v>49.591999999999999</v>
      </c>
      <c r="C1368">
        <v>0</v>
      </c>
      <c r="D1368">
        <v>0</v>
      </c>
      <c r="E1368">
        <v>0</v>
      </c>
      <c r="F1368">
        <v>0.06</v>
      </c>
    </row>
    <row r="1369" spans="1:6">
      <c r="A1369">
        <v>24</v>
      </c>
      <c r="B1369">
        <v>49.401000000000003</v>
      </c>
      <c r="C1369">
        <v>0</v>
      </c>
      <c r="D1369">
        <v>0</v>
      </c>
      <c r="E1369">
        <v>0</v>
      </c>
      <c r="F1369">
        <v>-0.38500000000000001</v>
      </c>
    </row>
    <row r="1370" spans="1:6">
      <c r="A1370">
        <v>25</v>
      </c>
      <c r="B1370">
        <v>49.255000000000003</v>
      </c>
      <c r="C1370">
        <v>0</v>
      </c>
      <c r="D1370">
        <v>0</v>
      </c>
      <c r="E1370">
        <v>0</v>
      </c>
      <c r="F1370">
        <v>-0.29599999999999999</v>
      </c>
    </row>
    <row r="1371" spans="1:6">
      <c r="A1371">
        <v>26</v>
      </c>
      <c r="B1371">
        <v>49.454999999999998</v>
      </c>
      <c r="C1371">
        <v>0</v>
      </c>
      <c r="D1371">
        <v>0</v>
      </c>
      <c r="E1371">
        <v>0</v>
      </c>
      <c r="F1371">
        <v>0.40699999999999997</v>
      </c>
    </row>
    <row r="1372" spans="1:6">
      <c r="A1372">
        <v>27</v>
      </c>
      <c r="B1372">
        <v>49.454999999999998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49.454999999999998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49.454999999999998</v>
      </c>
      <c r="C1374">
        <v>0</v>
      </c>
      <c r="D1374">
        <v>0</v>
      </c>
      <c r="E1374">
        <v>0</v>
      </c>
      <c r="F1374">
        <v>0</v>
      </c>
    </row>
    <row r="1375" spans="1:6">
      <c r="A1375">
        <v>30</v>
      </c>
      <c r="B1375">
        <v>51.847000000000001</v>
      </c>
      <c r="C1375">
        <v>2.3330000000000002</v>
      </c>
      <c r="D1375">
        <v>0</v>
      </c>
      <c r="E1375">
        <v>0</v>
      </c>
      <c r="F1375">
        <v>0.11899999999999999</v>
      </c>
    </row>
    <row r="1376" spans="1:6">
      <c r="A1376">
        <v>31</v>
      </c>
      <c r="B1376">
        <v>51.368000000000002</v>
      </c>
      <c r="C1376">
        <v>-0.55500000000000005</v>
      </c>
      <c r="D1376">
        <v>0</v>
      </c>
      <c r="E1376">
        <v>8.0000000000000002E-3</v>
      </c>
      <c r="F1376">
        <v>0.161</v>
      </c>
    </row>
    <row r="1379" spans="1:9">
      <c r="A1379" t="s">
        <v>2190</v>
      </c>
    </row>
    <row r="1381" spans="1:9">
      <c r="A1381" t="s">
        <v>2191</v>
      </c>
      <c r="B1381" t="s">
        <v>2192</v>
      </c>
      <c r="C1381" t="s">
        <v>2193</v>
      </c>
    </row>
    <row r="1382" spans="1:9">
      <c r="A1382" t="s">
        <v>2194</v>
      </c>
      <c r="B1382" t="s">
        <v>2195</v>
      </c>
      <c r="C1382" t="s">
        <v>2196</v>
      </c>
    </row>
    <row r="1383" spans="1:9">
      <c r="A1383" t="s">
        <v>2194</v>
      </c>
      <c r="B1383" t="s">
        <v>2197</v>
      </c>
      <c r="C1383" t="s">
        <v>2196</v>
      </c>
    </row>
    <row r="1384" spans="1:9">
      <c r="A1384">
        <v>1</v>
      </c>
      <c r="B1384" t="s">
        <v>2198</v>
      </c>
      <c r="C1384" t="s">
        <v>2196</v>
      </c>
    </row>
    <row r="1385" spans="1:9">
      <c r="A1385">
        <v>2</v>
      </c>
      <c r="B1385" t="s">
        <v>2199</v>
      </c>
      <c r="C1385" t="s">
        <v>2196</v>
      </c>
    </row>
    <row r="1386" spans="1:9">
      <c r="A1386">
        <v>3</v>
      </c>
      <c r="B1386" t="s">
        <v>2200</v>
      </c>
      <c r="C1386" t="s">
        <v>2196</v>
      </c>
    </row>
    <row r="1387" spans="1:9">
      <c r="A1387">
        <v>4</v>
      </c>
      <c r="B1387" t="s">
        <v>2201</v>
      </c>
      <c r="C1387" t="s">
        <v>2196</v>
      </c>
    </row>
    <row r="1388" spans="1:9">
      <c r="A1388">
        <v>6</v>
      </c>
      <c r="B1388" t="s">
        <v>2224</v>
      </c>
      <c r="C1388" t="s">
        <v>2196</v>
      </c>
    </row>
    <row r="1389" spans="1:9">
      <c r="A1389">
        <v>8</v>
      </c>
      <c r="B1389" t="s">
        <v>2205</v>
      </c>
      <c r="C1389" t="s">
        <v>2196</v>
      </c>
    </row>
    <row r="1390" spans="1:9">
      <c r="A1390">
        <v>15</v>
      </c>
      <c r="B1390" t="s">
        <v>2195</v>
      </c>
      <c r="C1390" t="s">
        <v>2196</v>
      </c>
      <c r="G1390" t="s">
        <v>2154</v>
      </c>
      <c r="H1390" t="s">
        <v>2155</v>
      </c>
      <c r="I1390" t="s">
        <v>2143</v>
      </c>
    </row>
    <row r="1391" spans="1:9">
      <c r="A1391">
        <v>17</v>
      </c>
      <c r="B1391" t="s">
        <v>2206</v>
      </c>
      <c r="C1391" t="s">
        <v>2196</v>
      </c>
      <c r="G1391">
        <v>0</v>
      </c>
      <c r="H1391">
        <v>0</v>
      </c>
      <c r="I1391">
        <v>17.684000000000001</v>
      </c>
    </row>
    <row r="1392" spans="1:9">
      <c r="A1392">
        <v>18</v>
      </c>
      <c r="B1392" t="s">
        <v>2207</v>
      </c>
      <c r="C1392" t="s">
        <v>2196</v>
      </c>
      <c r="G1392">
        <v>0</v>
      </c>
      <c r="H1392">
        <v>-0.81</v>
      </c>
      <c r="I1392">
        <v>22.321000000000002</v>
      </c>
    </row>
    <row r="1393" spans="1:9">
      <c r="A1393" t="s">
        <v>2210</v>
      </c>
      <c r="B1393" t="s">
        <v>2211</v>
      </c>
      <c r="C1393" t="s">
        <v>2196</v>
      </c>
      <c r="G1393">
        <v>0</v>
      </c>
      <c r="H1393">
        <v>1.2999999999999999E-2</v>
      </c>
      <c r="I1393">
        <v>7.03</v>
      </c>
    </row>
    <row r="1394" spans="1:9">
      <c r="A1394" t="s">
        <v>2210</v>
      </c>
      <c r="B1394" t="s">
        <v>2212</v>
      </c>
      <c r="C1394" t="s">
        <v>2196</v>
      </c>
      <c r="G1394">
        <v>0</v>
      </c>
      <c r="H1394">
        <v>0</v>
      </c>
      <c r="I1394">
        <v>0</v>
      </c>
    </row>
    <row r="1395" spans="1:9">
      <c r="A1395" t="s">
        <v>2210</v>
      </c>
      <c r="B1395" t="s">
        <v>2213</v>
      </c>
      <c r="C1395" t="s">
        <v>2196</v>
      </c>
      <c r="G1395">
        <v>0</v>
      </c>
      <c r="H1395">
        <v>0</v>
      </c>
      <c r="I1395">
        <v>0</v>
      </c>
    </row>
    <row r="1396" spans="1:9">
      <c r="A1396" t="s">
        <v>2210</v>
      </c>
      <c r="B1396" t="s">
        <v>2283</v>
      </c>
      <c r="C1396" t="s">
        <v>2196</v>
      </c>
      <c r="G1396">
        <v>0</v>
      </c>
      <c r="H1396">
        <v>0</v>
      </c>
      <c r="I1396">
        <v>0</v>
      </c>
    </row>
    <row r="1397" spans="1:9">
      <c r="A1397" t="s">
        <v>2210</v>
      </c>
      <c r="B1397" t="s">
        <v>2215</v>
      </c>
      <c r="C1397" t="s">
        <v>2196</v>
      </c>
      <c r="G1397">
        <v>0</v>
      </c>
      <c r="H1397">
        <v>0</v>
      </c>
      <c r="I1397">
        <v>0</v>
      </c>
    </row>
    <row r="1398" spans="1:9">
      <c r="A1398" t="s">
        <v>2210</v>
      </c>
      <c r="B1398" t="s">
        <v>2216</v>
      </c>
      <c r="C1398" t="s">
        <v>2196</v>
      </c>
      <c r="G1398">
        <v>0</v>
      </c>
      <c r="H1398">
        <v>0</v>
      </c>
      <c r="I1398">
        <v>0</v>
      </c>
    </row>
    <row r="1399" spans="1:9">
      <c r="A1399" t="s">
        <v>2210</v>
      </c>
      <c r="B1399" t="s">
        <v>2217</v>
      </c>
      <c r="C1399" t="s">
        <v>2196</v>
      </c>
      <c r="G1399">
        <v>0</v>
      </c>
      <c r="H1399">
        <v>0</v>
      </c>
      <c r="I1399">
        <v>0.14000000000000001</v>
      </c>
    </row>
    <row r="1403" spans="1:9">
      <c r="A1403" t="s">
        <v>2311</v>
      </c>
      <c r="G1403" t="s">
        <v>2154</v>
      </c>
      <c r="H1403" t="s">
        <v>2155</v>
      </c>
      <c r="I1403" t="s">
        <v>2143</v>
      </c>
    </row>
    <row r="1404" spans="1:9">
      <c r="A1404" t="s">
        <v>2166</v>
      </c>
      <c r="B1404">
        <v>15.859</v>
      </c>
      <c r="C1404">
        <v>14.351000000000001</v>
      </c>
      <c r="D1404">
        <v>3.984</v>
      </c>
      <c r="E1404">
        <v>4.4989999999999997</v>
      </c>
      <c r="F1404">
        <v>0</v>
      </c>
      <c r="G1404">
        <v>0</v>
      </c>
      <c r="H1404">
        <v>-0.79600000000000004</v>
      </c>
      <c r="I1404">
        <v>37.896000000000001</v>
      </c>
    </row>
    <row r="1405" spans="1:9">
      <c r="A1405" t="s">
        <v>2167</v>
      </c>
      <c r="B1405">
        <v>0</v>
      </c>
      <c r="C1405">
        <v>0</v>
      </c>
      <c r="D1405">
        <v>0</v>
      </c>
      <c r="E1405">
        <v>8.4529999999999994</v>
      </c>
      <c r="F1405">
        <v>0</v>
      </c>
      <c r="G1405">
        <v>0</v>
      </c>
      <c r="H1405">
        <v>0</v>
      </c>
      <c r="I1405">
        <v>8.4529999999999994</v>
      </c>
    </row>
    <row r="1406" spans="1:9">
      <c r="A1406" t="s">
        <v>2168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2169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2170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2171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2172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2173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2174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2175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2176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2177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2178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2179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2180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2181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2182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2164</v>
      </c>
      <c r="B1421">
        <v>0</v>
      </c>
      <c r="C1421">
        <v>0</v>
      </c>
      <c r="D1421">
        <v>0</v>
      </c>
      <c r="E1421">
        <v>0.82599999999999996</v>
      </c>
      <c r="F1421">
        <v>0</v>
      </c>
      <c r="G1421">
        <v>0</v>
      </c>
      <c r="H1421">
        <v>0</v>
      </c>
      <c r="I1421">
        <v>0.82599999999999996</v>
      </c>
    </row>
    <row r="1424" spans="1:9">
      <c r="A1424" t="s">
        <v>2183</v>
      </c>
    </row>
    <row r="1425" spans="1:9">
      <c r="A1425" t="s">
        <v>2219</v>
      </c>
      <c r="B1425" t="s">
        <v>2149</v>
      </c>
      <c r="C1425" t="s">
        <v>2150</v>
      </c>
      <c r="D1425" t="s">
        <v>2151</v>
      </c>
      <c r="E1425" t="s">
        <v>2152</v>
      </c>
      <c r="F1425" t="s">
        <v>2153</v>
      </c>
      <c r="G1425" t="s">
        <v>2154</v>
      </c>
      <c r="H1425" t="s">
        <v>2155</v>
      </c>
      <c r="I1425" t="s">
        <v>2143</v>
      </c>
    </row>
    <row r="1426" spans="1:9">
      <c r="A1426" t="s">
        <v>2184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2185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2186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2187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2188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2189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2190</v>
      </c>
    </row>
    <row r="1436" spans="1:9">
      <c r="A1436" t="s">
        <v>2191</v>
      </c>
      <c r="B1436" t="s">
        <v>2192</v>
      </c>
      <c r="C1436" t="s">
        <v>2193</v>
      </c>
    </row>
    <row r="1437" spans="1:9">
      <c r="A1437" t="s">
        <v>2194</v>
      </c>
      <c r="B1437" t="s">
        <v>2195</v>
      </c>
      <c r="C1437" t="s">
        <v>2196</v>
      </c>
    </row>
    <row r="1438" spans="1:9">
      <c r="A1438" t="s">
        <v>2194</v>
      </c>
      <c r="B1438" t="s">
        <v>2197</v>
      </c>
      <c r="C1438" t="s">
        <v>2196</v>
      </c>
    </row>
    <row r="1439" spans="1:9">
      <c r="A1439">
        <v>1</v>
      </c>
      <c r="B1439" t="s">
        <v>2198</v>
      </c>
      <c r="C1439" t="s">
        <v>2196</v>
      </c>
    </row>
    <row r="1440" spans="1:9">
      <c r="A1440">
        <v>2</v>
      </c>
      <c r="B1440" t="s">
        <v>2199</v>
      </c>
      <c r="C1440" t="s">
        <v>2196</v>
      </c>
    </row>
    <row r="1441" spans="1:3">
      <c r="A1441">
        <v>3</v>
      </c>
      <c r="B1441" t="s">
        <v>2200</v>
      </c>
      <c r="C1441" t="s">
        <v>2196</v>
      </c>
    </row>
    <row r="1442" spans="1:3">
      <c r="A1442">
        <v>4</v>
      </c>
      <c r="B1442" t="s">
        <v>2201</v>
      </c>
      <c r="C1442" t="s">
        <v>2196</v>
      </c>
    </row>
    <row r="1443" spans="1:3">
      <c r="A1443">
        <v>6</v>
      </c>
      <c r="B1443" t="s">
        <v>2224</v>
      </c>
      <c r="C1443" t="s">
        <v>2196</v>
      </c>
    </row>
    <row r="1444" spans="1:3">
      <c r="A1444">
        <v>7</v>
      </c>
      <c r="B1444" t="s">
        <v>2202</v>
      </c>
      <c r="C1444" t="s">
        <v>2196</v>
      </c>
    </row>
    <row r="1445" spans="1:3">
      <c r="A1445">
        <v>8</v>
      </c>
      <c r="B1445" t="s">
        <v>2205</v>
      </c>
      <c r="C1445" t="s">
        <v>2196</v>
      </c>
    </row>
    <row r="1446" spans="1:3">
      <c r="A1446">
        <v>9</v>
      </c>
      <c r="B1446" t="s">
        <v>2203</v>
      </c>
      <c r="C1446" t="s">
        <v>2196</v>
      </c>
    </row>
    <row r="1447" spans="1:3">
      <c r="A1447">
        <v>10</v>
      </c>
      <c r="B1447" t="s">
        <v>2204</v>
      </c>
      <c r="C1447" t="s">
        <v>2196</v>
      </c>
    </row>
    <row r="1448" spans="1:3">
      <c r="A1448">
        <v>11</v>
      </c>
      <c r="B1448" t="s">
        <v>2205</v>
      </c>
      <c r="C1448" t="s">
        <v>2196</v>
      </c>
    </row>
    <row r="1449" spans="1:3">
      <c r="A1449">
        <v>15</v>
      </c>
      <c r="B1449" t="s">
        <v>2195</v>
      </c>
      <c r="C1449" t="s">
        <v>2196</v>
      </c>
    </row>
    <row r="1450" spans="1:3">
      <c r="A1450">
        <v>16</v>
      </c>
      <c r="B1450" t="s">
        <v>2220</v>
      </c>
      <c r="C1450" t="s">
        <v>2196</v>
      </c>
    </row>
    <row r="1451" spans="1:3">
      <c r="A1451">
        <v>17</v>
      </c>
      <c r="B1451" t="s">
        <v>2206</v>
      </c>
      <c r="C1451" t="s">
        <v>2196</v>
      </c>
    </row>
    <row r="1452" spans="1:3">
      <c r="A1452">
        <v>18</v>
      </c>
      <c r="B1452" t="s">
        <v>2207</v>
      </c>
      <c r="C1452" t="s">
        <v>2196</v>
      </c>
    </row>
    <row r="1453" spans="1:3">
      <c r="A1453">
        <v>19</v>
      </c>
      <c r="B1453" t="s">
        <v>2208</v>
      </c>
      <c r="C1453" t="s">
        <v>2196</v>
      </c>
    </row>
    <row r="1454" spans="1:3">
      <c r="A1454">
        <v>20</v>
      </c>
      <c r="B1454" t="s">
        <v>2209</v>
      </c>
      <c r="C1454" t="s">
        <v>2196</v>
      </c>
    </row>
    <row r="1455" spans="1:3">
      <c r="A1455" t="s">
        <v>2210</v>
      </c>
      <c r="B1455" t="s">
        <v>2211</v>
      </c>
      <c r="C1455" t="s">
        <v>2196</v>
      </c>
    </row>
    <row r="1456" spans="1:3">
      <c r="A1456" t="s">
        <v>2210</v>
      </c>
      <c r="B1456" t="s">
        <v>2212</v>
      </c>
      <c r="C1456" t="s">
        <v>2196</v>
      </c>
    </row>
    <row r="1457" spans="1:3">
      <c r="A1457" t="s">
        <v>2210</v>
      </c>
      <c r="B1457" t="s">
        <v>2213</v>
      </c>
      <c r="C1457" t="s">
        <v>2196</v>
      </c>
    </row>
    <row r="1458" spans="1:3">
      <c r="A1458" t="s">
        <v>2210</v>
      </c>
      <c r="B1458" t="s">
        <v>2283</v>
      </c>
      <c r="C1458" t="s">
        <v>2196</v>
      </c>
    </row>
    <row r="1459" spans="1:3">
      <c r="A1459" t="s">
        <v>2210</v>
      </c>
      <c r="B1459" t="s">
        <v>2215</v>
      </c>
      <c r="C1459" t="s">
        <v>2196</v>
      </c>
    </row>
    <row r="1460" spans="1:3">
      <c r="A1460" t="s">
        <v>2210</v>
      </c>
      <c r="B1460" t="s">
        <v>2216</v>
      </c>
      <c r="C1460" t="s">
        <v>2196</v>
      </c>
    </row>
    <row r="1461" spans="1:3">
      <c r="A1461" t="s">
        <v>2210</v>
      </c>
      <c r="B1461" t="s">
        <v>2217</v>
      </c>
      <c r="C1461" t="s">
        <v>2196</v>
      </c>
    </row>
    <row r="1464" spans="1:3">
      <c r="A1464" t="s">
        <v>2306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4770-816A-4DB5-B96B-9C5791D117E3}">
  <dimension ref="A1"/>
  <sheetViews>
    <sheetView rightToLeft="1" workbookViewId="0">
      <selection sqref="A1:F1396"/>
    </sheetView>
  </sheetViews>
  <sheetFormatPr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F667-8D1C-449B-98D9-0D1BE017BDD2}">
  <dimension ref="A2:J1464"/>
  <sheetViews>
    <sheetView showGridLines="0" rightToLeft="1" workbookViewId="0">
      <selection sqref="A1:XFD1048576"/>
    </sheetView>
  </sheetViews>
  <sheetFormatPr defaultRowHeight="14.25"/>
  <sheetData>
    <row r="2" spans="1:10">
      <c r="A2" t="s">
        <v>2259</v>
      </c>
    </row>
    <row r="3" spans="1:10">
      <c r="A3" t="s">
        <v>2310</v>
      </c>
    </row>
    <row r="7" spans="1:10">
      <c r="A7" t="s">
        <v>0</v>
      </c>
    </row>
    <row r="9" spans="1:10">
      <c r="A9" t="s">
        <v>1</v>
      </c>
      <c r="B9" t="s">
        <v>2</v>
      </c>
    </row>
    <row r="10" spans="1:10">
      <c r="A10" t="s">
        <v>3</v>
      </c>
    </row>
    <row r="11" spans="1:10">
      <c r="A11" t="s">
        <v>4</v>
      </c>
      <c r="J11" t="s">
        <v>653</v>
      </c>
    </row>
    <row r="12" spans="1:10">
      <c r="A12" t="s">
        <v>5</v>
      </c>
      <c r="B12">
        <v>50.145000000000003</v>
      </c>
      <c r="C12" t="s">
        <v>6</v>
      </c>
    </row>
    <row r="13" spans="1:10">
      <c r="A13" t="s">
        <v>7</v>
      </c>
      <c r="B13">
        <v>-44.027000000000001</v>
      </c>
      <c r="C13" t="s">
        <v>8</v>
      </c>
    </row>
    <row r="14" spans="1:10">
      <c r="A14" t="s">
        <v>9</v>
      </c>
      <c r="B14">
        <v>0</v>
      </c>
      <c r="C14" t="s">
        <v>10</v>
      </c>
    </row>
    <row r="15" spans="1:10">
      <c r="A15" t="s">
        <v>11</v>
      </c>
      <c r="B15">
        <v>0</v>
      </c>
      <c r="C15" t="s">
        <v>12</v>
      </c>
    </row>
    <row r="16" spans="1:10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2285</v>
      </c>
      <c r="B36">
        <v>0</v>
      </c>
      <c r="C36" t="s">
        <v>2286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0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0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0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0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0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0</v>
      </c>
      <c r="C132" t="s">
        <v>216</v>
      </c>
    </row>
    <row r="133" spans="1:3">
      <c r="A133" t="s">
        <v>217</v>
      </c>
      <c r="B133">
        <v>0</v>
      </c>
      <c r="C133" t="s">
        <v>218</v>
      </c>
    </row>
    <row r="134" spans="1:3">
      <c r="A134" t="s">
        <v>219</v>
      </c>
      <c r="B134">
        <v>0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0</v>
      </c>
      <c r="C149" t="s">
        <v>245</v>
      </c>
    </row>
    <row r="150" spans="1:3">
      <c r="A150" t="s">
        <v>246</v>
      </c>
      <c r="B150">
        <v>162.67400000000001</v>
      </c>
      <c r="C150" t="s">
        <v>247</v>
      </c>
    </row>
    <row r="151" spans="1:3">
      <c r="A151" t="s">
        <v>248</v>
      </c>
      <c r="B151">
        <v>0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105.819</v>
      </c>
      <c r="C156" t="s">
        <v>258</v>
      </c>
    </row>
    <row r="157" spans="1:3">
      <c r="A157" t="s">
        <v>259</v>
      </c>
      <c r="B157">
        <v>0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22.940999999999999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207.81800000000001</v>
      </c>
      <c r="C419" t="s">
        <v>641</v>
      </c>
    </row>
    <row r="420" spans="1:3">
      <c r="A420" t="s">
        <v>642</v>
      </c>
      <c r="B420">
        <v>-7.2640000000000002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498.10599999999999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6.6000000000000003E-2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2285</v>
      </c>
      <c r="B459">
        <v>0</v>
      </c>
      <c r="C459" t="s">
        <v>2287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2.1709999999999998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8.7999999999999995E-2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2.3250000000000002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2225</v>
      </c>
      <c r="B852">
        <v>0.77700000000000002</v>
      </c>
      <c r="C852" t="s">
        <v>1002</v>
      </c>
    </row>
    <row r="854" spans="1:3">
      <c r="A854" t="s">
        <v>1012</v>
      </c>
    </row>
    <row r="855" spans="1:3">
      <c r="A855" t="s">
        <v>2226</v>
      </c>
      <c r="B855">
        <v>0</v>
      </c>
      <c r="C855" t="s">
        <v>2227</v>
      </c>
    </row>
    <row r="856" spans="1:3">
      <c r="A856" t="s">
        <v>2228</v>
      </c>
      <c r="B856">
        <v>313.74799999999999</v>
      </c>
      <c r="C856" t="s">
        <v>2229</v>
      </c>
    </row>
    <row r="857" spans="1:3">
      <c r="A857" t="s">
        <v>2230</v>
      </c>
      <c r="B857">
        <v>0</v>
      </c>
      <c r="C857" t="s">
        <v>2231</v>
      </c>
    </row>
    <row r="858" spans="1:3">
      <c r="A858" t="s">
        <v>2232</v>
      </c>
      <c r="B858">
        <v>0</v>
      </c>
      <c r="C858" t="s">
        <v>1046</v>
      </c>
    </row>
    <row r="859" spans="1:3">
      <c r="A859" t="s">
        <v>1047</v>
      </c>
    </row>
    <row r="860" spans="1:3">
      <c r="A860" t="s">
        <v>1056</v>
      </c>
      <c r="B860">
        <v>0</v>
      </c>
      <c r="C860" t="s">
        <v>1057</v>
      </c>
    </row>
    <row r="862" spans="1:3">
      <c r="A862" t="s">
        <v>2288</v>
      </c>
      <c r="B862">
        <v>0</v>
      </c>
      <c r="C862" t="s">
        <v>2289</v>
      </c>
    </row>
    <row r="864" spans="1:3">
      <c r="A864" t="s">
        <v>1078</v>
      </c>
      <c r="B864">
        <v>314.52499999999998</v>
      </c>
      <c r="C864" t="s">
        <v>1079</v>
      </c>
    </row>
    <row r="867" spans="1:3">
      <c r="A867" t="s">
        <v>1080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1081</v>
      </c>
    </row>
    <row r="873" spans="1:3">
      <c r="A873" t="s">
        <v>11</v>
      </c>
      <c r="B873">
        <v>0</v>
      </c>
      <c r="C873" t="s">
        <v>1082</v>
      </c>
    </row>
    <row r="874" spans="1:3">
      <c r="A874" t="s">
        <v>13</v>
      </c>
      <c r="B874">
        <v>0</v>
      </c>
      <c r="C874" t="s">
        <v>1083</v>
      </c>
    </row>
    <row r="875" spans="1:3">
      <c r="A875" t="s">
        <v>15</v>
      </c>
      <c r="B875">
        <v>0</v>
      </c>
      <c r="C875" t="s">
        <v>1084</v>
      </c>
    </row>
    <row r="876" spans="1:3">
      <c r="A876" t="s">
        <v>17</v>
      </c>
      <c r="B876">
        <v>0</v>
      </c>
      <c r="C876" t="s">
        <v>1085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1086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1087</v>
      </c>
    </row>
    <row r="884" spans="1:3">
      <c r="A884" t="s">
        <v>28</v>
      </c>
      <c r="B884">
        <v>0</v>
      </c>
      <c r="C884" t="s">
        <v>1088</v>
      </c>
    </row>
    <row r="885" spans="1:3">
      <c r="A885" t="s">
        <v>30</v>
      </c>
      <c r="B885">
        <v>0</v>
      </c>
      <c r="C885" t="s">
        <v>1089</v>
      </c>
    </row>
    <row r="886" spans="1:3">
      <c r="A886" t="s">
        <v>32</v>
      </c>
      <c r="B886">
        <v>0</v>
      </c>
      <c r="C886" t="s">
        <v>1090</v>
      </c>
    </row>
    <row r="887" spans="1:3">
      <c r="A887" t="s">
        <v>34</v>
      </c>
      <c r="B887">
        <v>0</v>
      </c>
      <c r="C887" t="s">
        <v>1091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1092</v>
      </c>
    </row>
    <row r="890" spans="1:3">
      <c r="A890" t="s">
        <v>39</v>
      </c>
      <c r="B890">
        <v>0</v>
      </c>
      <c r="C890" t="s">
        <v>1093</v>
      </c>
    </row>
    <row r="891" spans="1:3">
      <c r="A891" t="s">
        <v>41</v>
      </c>
      <c r="B891">
        <v>0</v>
      </c>
      <c r="C891" t="s">
        <v>1094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1095</v>
      </c>
    </row>
    <row r="894" spans="1:3">
      <c r="A894" t="s">
        <v>2285</v>
      </c>
      <c r="B894">
        <v>0</v>
      </c>
      <c r="C894" t="s">
        <v>2290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1096</v>
      </c>
    </row>
    <row r="897" spans="1:3">
      <c r="A897" t="s">
        <v>50</v>
      </c>
      <c r="B897">
        <v>0</v>
      </c>
      <c r="C897" t="s">
        <v>1097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1098</v>
      </c>
    </row>
    <row r="900" spans="1:3">
      <c r="A900" t="s">
        <v>55</v>
      </c>
      <c r="B900">
        <v>0</v>
      </c>
      <c r="C900" t="s">
        <v>1099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1100</v>
      </c>
    </row>
    <row r="904" spans="1:3">
      <c r="A904" t="s">
        <v>60</v>
      </c>
      <c r="B904">
        <v>0</v>
      </c>
      <c r="C904" t="s">
        <v>1101</v>
      </c>
    </row>
    <row r="905" spans="1:3">
      <c r="A905" t="s">
        <v>62</v>
      </c>
      <c r="B905">
        <v>0</v>
      </c>
      <c r="C905" t="s">
        <v>1102</v>
      </c>
    </row>
    <row r="906" spans="1:3">
      <c r="A906" t="s">
        <v>64</v>
      </c>
      <c r="B906">
        <v>0</v>
      </c>
      <c r="C906" t="s">
        <v>1103</v>
      </c>
    </row>
    <row r="907" spans="1:3">
      <c r="A907" t="s">
        <v>66</v>
      </c>
      <c r="B907">
        <v>0</v>
      </c>
      <c r="C907" t="s">
        <v>1104</v>
      </c>
    </row>
    <row r="908" spans="1:3">
      <c r="A908" t="s">
        <v>68</v>
      </c>
      <c r="B908">
        <v>0</v>
      </c>
      <c r="C908" t="s">
        <v>1105</v>
      </c>
    </row>
    <row r="909" spans="1:3">
      <c r="A909" t="s">
        <v>70</v>
      </c>
      <c r="B909">
        <v>0</v>
      </c>
      <c r="C909" t="s">
        <v>1106</v>
      </c>
    </row>
    <row r="910" spans="1:3">
      <c r="A910" t="s">
        <v>72</v>
      </c>
      <c r="B910">
        <v>0</v>
      </c>
      <c r="C910" t="s">
        <v>1107</v>
      </c>
    </row>
    <row r="911" spans="1:3">
      <c r="A911" t="s">
        <v>74</v>
      </c>
      <c r="B911">
        <v>0</v>
      </c>
      <c r="C911" t="s">
        <v>1108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1109</v>
      </c>
    </row>
    <row r="914" spans="1:3">
      <c r="A914" t="s">
        <v>78</v>
      </c>
      <c r="B914">
        <v>0</v>
      </c>
      <c r="C914" t="s">
        <v>1110</v>
      </c>
    </row>
    <row r="915" spans="1:3">
      <c r="A915" t="s">
        <v>80</v>
      </c>
      <c r="B915">
        <v>0</v>
      </c>
      <c r="C915" t="s">
        <v>1111</v>
      </c>
    </row>
    <row r="916" spans="1:3">
      <c r="A916" t="s">
        <v>82</v>
      </c>
      <c r="B916">
        <v>0</v>
      </c>
      <c r="C916" t="s">
        <v>1112</v>
      </c>
    </row>
    <row r="917" spans="1:3">
      <c r="A917" t="s">
        <v>84</v>
      </c>
      <c r="B917">
        <v>0</v>
      </c>
      <c r="C917" t="s">
        <v>1113</v>
      </c>
    </row>
    <row r="918" spans="1:3">
      <c r="A918" t="s">
        <v>86</v>
      </c>
      <c r="B918">
        <v>0</v>
      </c>
      <c r="C918" t="s">
        <v>1114</v>
      </c>
    </row>
    <row r="919" spans="1:3">
      <c r="A919" t="s">
        <v>88</v>
      </c>
      <c r="B919">
        <v>0</v>
      </c>
      <c r="C919" t="s">
        <v>1115</v>
      </c>
    </row>
    <row r="920" spans="1:3">
      <c r="A920" t="s">
        <v>90</v>
      </c>
      <c r="B920">
        <v>0</v>
      </c>
      <c r="C920" t="s">
        <v>1116</v>
      </c>
    </row>
    <row r="921" spans="1:3">
      <c r="A921" t="s">
        <v>92</v>
      </c>
      <c r="B921">
        <v>0</v>
      </c>
      <c r="C921" t="s">
        <v>1117</v>
      </c>
    </row>
    <row r="922" spans="1:3">
      <c r="A922" t="s">
        <v>94</v>
      </c>
      <c r="B922">
        <v>0</v>
      </c>
      <c r="C922" t="s">
        <v>1118</v>
      </c>
    </row>
    <row r="923" spans="1:3">
      <c r="A923" t="s">
        <v>96</v>
      </c>
      <c r="B923">
        <v>0</v>
      </c>
      <c r="C923" t="s">
        <v>1119</v>
      </c>
    </row>
    <row r="924" spans="1:3">
      <c r="A924" t="s">
        <v>98</v>
      </c>
      <c r="B924">
        <v>0</v>
      </c>
      <c r="C924" t="s">
        <v>1120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1121</v>
      </c>
    </row>
    <row r="927" spans="1:3">
      <c r="A927" t="s">
        <v>102</v>
      </c>
      <c r="B927">
        <v>0</v>
      </c>
      <c r="C927" t="s">
        <v>1122</v>
      </c>
    </row>
    <row r="928" spans="1:3">
      <c r="A928" t="s">
        <v>104</v>
      </c>
      <c r="B928">
        <v>0</v>
      </c>
      <c r="C928" t="s">
        <v>1123</v>
      </c>
    </row>
    <row r="929" spans="1:3">
      <c r="A929" t="s">
        <v>106</v>
      </c>
      <c r="B929">
        <v>0</v>
      </c>
      <c r="C929" t="s">
        <v>1124</v>
      </c>
    </row>
    <row r="930" spans="1:3">
      <c r="A930" t="s">
        <v>108</v>
      </c>
      <c r="B930">
        <v>0</v>
      </c>
      <c r="C930" t="s">
        <v>1125</v>
      </c>
    </row>
    <row r="931" spans="1:3">
      <c r="A931" t="s">
        <v>110</v>
      </c>
      <c r="B931">
        <v>0</v>
      </c>
      <c r="C931" t="s">
        <v>1126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1127</v>
      </c>
    </row>
    <row r="934" spans="1:3">
      <c r="A934" t="s">
        <v>114</v>
      </c>
      <c r="B934">
        <v>0</v>
      </c>
      <c r="C934" t="s">
        <v>1128</v>
      </c>
    </row>
    <row r="935" spans="1:3">
      <c r="A935" t="s">
        <v>116</v>
      </c>
      <c r="B935">
        <v>0</v>
      </c>
      <c r="C935" t="s">
        <v>1129</v>
      </c>
    </row>
    <row r="936" spans="1:3">
      <c r="A936" t="s">
        <v>118</v>
      </c>
      <c r="B936">
        <v>0</v>
      </c>
      <c r="C936" t="s">
        <v>1130</v>
      </c>
    </row>
    <row r="937" spans="1:3">
      <c r="A937" t="s">
        <v>120</v>
      </c>
      <c r="B937">
        <v>0</v>
      </c>
      <c r="C937" t="s">
        <v>1131</v>
      </c>
    </row>
    <row r="938" spans="1:3">
      <c r="A938" t="s">
        <v>122</v>
      </c>
      <c r="B938">
        <v>0</v>
      </c>
      <c r="C938" t="s">
        <v>1132</v>
      </c>
    </row>
    <row r="939" spans="1:3">
      <c r="A939" t="s">
        <v>124</v>
      </c>
      <c r="B939">
        <v>0</v>
      </c>
      <c r="C939" t="s">
        <v>1133</v>
      </c>
    </row>
    <row r="940" spans="1:3">
      <c r="A940" t="s">
        <v>126</v>
      </c>
      <c r="B940">
        <v>0</v>
      </c>
      <c r="C940" t="s">
        <v>1134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1135</v>
      </c>
    </row>
    <row r="944" spans="1:3">
      <c r="A944" t="s">
        <v>131</v>
      </c>
      <c r="B944">
        <v>0</v>
      </c>
      <c r="C944" t="s">
        <v>1136</v>
      </c>
    </row>
    <row r="945" spans="1:3">
      <c r="A945" t="s">
        <v>133</v>
      </c>
      <c r="B945">
        <v>0</v>
      </c>
      <c r="C945" t="s">
        <v>1137</v>
      </c>
    </row>
    <row r="946" spans="1:3">
      <c r="A946" t="s">
        <v>135</v>
      </c>
      <c r="B946">
        <v>0</v>
      </c>
      <c r="C946" t="s">
        <v>1138</v>
      </c>
    </row>
    <row r="947" spans="1:3">
      <c r="A947" t="s">
        <v>137</v>
      </c>
      <c r="B947">
        <v>0</v>
      </c>
      <c r="C947" t="s">
        <v>1139</v>
      </c>
    </row>
    <row r="948" spans="1:3">
      <c r="A948" t="s">
        <v>139</v>
      </c>
      <c r="B948">
        <v>0</v>
      </c>
      <c r="C948" t="s">
        <v>1140</v>
      </c>
    </row>
    <row r="949" spans="1:3">
      <c r="A949" t="s">
        <v>141</v>
      </c>
      <c r="B949">
        <v>0</v>
      </c>
      <c r="C949" t="s">
        <v>1141</v>
      </c>
    </row>
    <row r="950" spans="1:3">
      <c r="A950" t="s">
        <v>143</v>
      </c>
      <c r="B950">
        <v>0</v>
      </c>
      <c r="C950" t="s">
        <v>1142</v>
      </c>
    </row>
    <row r="951" spans="1:3">
      <c r="A951" t="s">
        <v>145</v>
      </c>
      <c r="B951">
        <v>0</v>
      </c>
      <c r="C951" t="s">
        <v>1143</v>
      </c>
    </row>
    <row r="952" spans="1:3">
      <c r="A952" t="s">
        <v>147</v>
      </c>
      <c r="B952">
        <v>0</v>
      </c>
      <c r="C952" t="s">
        <v>1144</v>
      </c>
    </row>
    <row r="953" spans="1:3">
      <c r="A953" t="s">
        <v>149</v>
      </c>
      <c r="B953">
        <v>0</v>
      </c>
      <c r="C953" t="s">
        <v>1145</v>
      </c>
    </row>
    <row r="954" spans="1:3">
      <c r="A954" t="s">
        <v>151</v>
      </c>
      <c r="B954">
        <v>0</v>
      </c>
      <c r="C954" t="s">
        <v>1146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1147</v>
      </c>
    </row>
    <row r="957" spans="1:3">
      <c r="A957" t="s">
        <v>155</v>
      </c>
      <c r="B957">
        <v>0</v>
      </c>
      <c r="C957" t="s">
        <v>1148</v>
      </c>
    </row>
    <row r="958" spans="1:3">
      <c r="A958" t="s">
        <v>157</v>
      </c>
      <c r="B958">
        <v>0</v>
      </c>
      <c r="C958" t="s">
        <v>1149</v>
      </c>
    </row>
    <row r="959" spans="1:3">
      <c r="A959" t="s">
        <v>159</v>
      </c>
      <c r="B959">
        <v>0</v>
      </c>
      <c r="C959" t="s">
        <v>1150</v>
      </c>
    </row>
    <row r="960" spans="1:3">
      <c r="A960" t="s">
        <v>161</v>
      </c>
      <c r="B960">
        <v>0</v>
      </c>
      <c r="C960" t="s">
        <v>1151</v>
      </c>
    </row>
    <row r="961" spans="1:3">
      <c r="A961" t="s">
        <v>163</v>
      </c>
      <c r="B961">
        <v>0</v>
      </c>
      <c r="C961" t="s">
        <v>1152</v>
      </c>
    </row>
    <row r="962" spans="1:3">
      <c r="A962" t="s">
        <v>165</v>
      </c>
      <c r="B962">
        <v>0</v>
      </c>
      <c r="C962" t="s">
        <v>1153</v>
      </c>
    </row>
    <row r="963" spans="1:3">
      <c r="A963" t="s">
        <v>167</v>
      </c>
      <c r="B963">
        <v>0</v>
      </c>
      <c r="C963" t="s">
        <v>1154</v>
      </c>
    </row>
    <row r="964" spans="1:3">
      <c r="A964" t="s">
        <v>169</v>
      </c>
      <c r="B964">
        <v>0</v>
      </c>
      <c r="C964" t="s">
        <v>1155</v>
      </c>
    </row>
    <row r="965" spans="1:3">
      <c r="A965" t="s">
        <v>171</v>
      </c>
      <c r="B965">
        <v>0</v>
      </c>
      <c r="C965" t="s">
        <v>1156</v>
      </c>
    </row>
    <row r="966" spans="1:3">
      <c r="A966" t="s">
        <v>173</v>
      </c>
      <c r="B966">
        <v>0</v>
      </c>
      <c r="C966" t="s">
        <v>1157</v>
      </c>
    </row>
    <row r="967" spans="1:3">
      <c r="A967" t="s">
        <v>175</v>
      </c>
      <c r="B967">
        <v>0</v>
      </c>
      <c r="C967" t="s">
        <v>1158</v>
      </c>
    </row>
    <row r="968" spans="1:3">
      <c r="A968" t="s">
        <v>177</v>
      </c>
      <c r="B968">
        <v>0</v>
      </c>
      <c r="C968" t="s">
        <v>1159</v>
      </c>
    </row>
    <row r="969" spans="1:3">
      <c r="A969" t="s">
        <v>179</v>
      </c>
      <c r="B969">
        <v>0</v>
      </c>
      <c r="C969" t="s">
        <v>1160</v>
      </c>
    </row>
    <row r="970" spans="1:3">
      <c r="A970" t="s">
        <v>181</v>
      </c>
      <c r="B970">
        <v>0</v>
      </c>
      <c r="C970" t="s">
        <v>1161</v>
      </c>
    </row>
    <row r="971" spans="1:3">
      <c r="A971" t="s">
        <v>183</v>
      </c>
      <c r="B971">
        <v>0</v>
      </c>
      <c r="C971" t="s">
        <v>1162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1163</v>
      </c>
    </row>
    <row r="974" spans="1:3">
      <c r="A974" t="s">
        <v>187</v>
      </c>
      <c r="B974">
        <v>0</v>
      </c>
      <c r="C974" t="s">
        <v>1164</v>
      </c>
    </row>
    <row r="975" spans="1:3">
      <c r="A975" t="s">
        <v>189</v>
      </c>
      <c r="B975">
        <v>0</v>
      </c>
      <c r="C975" t="s">
        <v>1165</v>
      </c>
    </row>
    <row r="976" spans="1:3">
      <c r="A976" t="s">
        <v>191</v>
      </c>
      <c r="B976">
        <v>0</v>
      </c>
      <c r="C976" t="s">
        <v>1166</v>
      </c>
    </row>
    <row r="977" spans="1:3">
      <c r="A977" t="s">
        <v>193</v>
      </c>
      <c r="B977">
        <v>0</v>
      </c>
      <c r="C977" t="s">
        <v>1167</v>
      </c>
    </row>
    <row r="978" spans="1:3">
      <c r="A978" t="s">
        <v>195</v>
      </c>
      <c r="B978">
        <v>0</v>
      </c>
      <c r="C978" t="s">
        <v>1168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1169</v>
      </c>
    </row>
    <row r="981" spans="1:3">
      <c r="A981" t="s">
        <v>199</v>
      </c>
      <c r="B981">
        <v>0</v>
      </c>
      <c r="C981" t="s">
        <v>1170</v>
      </c>
    </row>
    <row r="982" spans="1:3">
      <c r="A982" t="s">
        <v>201</v>
      </c>
      <c r="B982">
        <v>0</v>
      </c>
      <c r="C982" t="s">
        <v>1171</v>
      </c>
    </row>
    <row r="983" spans="1:3">
      <c r="A983" t="s">
        <v>203</v>
      </c>
      <c r="B983">
        <v>0</v>
      </c>
      <c r="C983" t="s">
        <v>1172</v>
      </c>
    </row>
    <row r="984" spans="1:3">
      <c r="A984" t="s">
        <v>205</v>
      </c>
      <c r="B984">
        <v>0</v>
      </c>
      <c r="C984" t="s">
        <v>1173</v>
      </c>
    </row>
    <row r="985" spans="1:3">
      <c r="A985" t="s">
        <v>207</v>
      </c>
      <c r="B985">
        <v>0</v>
      </c>
      <c r="C985" t="s">
        <v>1174</v>
      </c>
    </row>
    <row r="986" spans="1:3">
      <c r="A986" t="s">
        <v>209</v>
      </c>
      <c r="B986">
        <v>0</v>
      </c>
      <c r="C986" t="s">
        <v>1175</v>
      </c>
    </row>
    <row r="987" spans="1:3">
      <c r="A987" t="s">
        <v>211</v>
      </c>
      <c r="B987">
        <v>0</v>
      </c>
      <c r="C987" t="s">
        <v>1176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1177</v>
      </c>
    </row>
    <row r="991" spans="1:3">
      <c r="A991" t="s">
        <v>217</v>
      </c>
      <c r="B991">
        <v>0</v>
      </c>
      <c r="C991" t="s">
        <v>1178</v>
      </c>
    </row>
    <row r="992" spans="1:3">
      <c r="A992" t="s">
        <v>219</v>
      </c>
      <c r="B992">
        <v>0</v>
      </c>
      <c r="C992" t="s">
        <v>1179</v>
      </c>
    </row>
    <row r="993" spans="1:3">
      <c r="A993" t="s">
        <v>221</v>
      </c>
      <c r="B993">
        <v>0</v>
      </c>
      <c r="C993" t="s">
        <v>1180</v>
      </c>
    </row>
    <row r="994" spans="1:3">
      <c r="A994" t="s">
        <v>223</v>
      </c>
      <c r="B994">
        <v>0</v>
      </c>
      <c r="C994" t="s">
        <v>1181</v>
      </c>
    </row>
    <row r="995" spans="1:3">
      <c r="A995" t="s">
        <v>225</v>
      </c>
      <c r="B995">
        <v>0</v>
      </c>
      <c r="C995" t="s">
        <v>1182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1183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1184</v>
      </c>
    </row>
    <row r="1000" spans="1:3">
      <c r="A1000" t="s">
        <v>233</v>
      </c>
      <c r="B1000">
        <v>0</v>
      </c>
      <c r="C1000" t="s">
        <v>1185</v>
      </c>
    </row>
    <row r="1001" spans="1:3">
      <c r="A1001" t="s">
        <v>235</v>
      </c>
      <c r="B1001">
        <v>0</v>
      </c>
      <c r="C1001" t="s">
        <v>1186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1187</v>
      </c>
    </row>
    <row r="1004" spans="1:3">
      <c r="A1004" t="s">
        <v>240</v>
      </c>
      <c r="B1004">
        <v>0</v>
      </c>
      <c r="C1004" t="s">
        <v>1188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0</v>
      </c>
      <c r="C1007" t="s">
        <v>1189</v>
      </c>
    </row>
    <row r="1008" spans="1:3">
      <c r="A1008" t="s">
        <v>246</v>
      </c>
      <c r="B1008">
        <v>62.557000000000002</v>
      </c>
      <c r="C1008" t="s">
        <v>1190</v>
      </c>
    </row>
    <row r="1009" spans="1:3">
      <c r="A1009" t="s">
        <v>248</v>
      </c>
      <c r="B1009">
        <v>0</v>
      </c>
      <c r="C1009" t="s">
        <v>1191</v>
      </c>
    </row>
    <row r="1010" spans="1:3">
      <c r="A1010" t="s">
        <v>250</v>
      </c>
      <c r="B1010">
        <v>0</v>
      </c>
      <c r="C1010" t="s">
        <v>1192</v>
      </c>
    </row>
    <row r="1011" spans="1:3">
      <c r="A1011" t="s">
        <v>252</v>
      </c>
      <c r="B1011">
        <v>0</v>
      </c>
      <c r="C1011" t="s">
        <v>1193</v>
      </c>
    </row>
    <row r="1012" spans="1:3">
      <c r="A1012" t="s">
        <v>254</v>
      </c>
      <c r="B1012">
        <v>0</v>
      </c>
      <c r="C1012" t="s">
        <v>1194</v>
      </c>
    </row>
    <row r="1013" spans="1:3">
      <c r="A1013" t="s">
        <v>256</v>
      </c>
    </row>
    <row r="1014" spans="1:3">
      <c r="A1014" t="s">
        <v>257</v>
      </c>
      <c r="B1014">
        <v>38.185000000000002</v>
      </c>
      <c r="C1014" t="s">
        <v>1195</v>
      </c>
    </row>
    <row r="1015" spans="1:3">
      <c r="A1015" t="s">
        <v>259</v>
      </c>
      <c r="B1015">
        <v>0</v>
      </c>
      <c r="C1015" t="s">
        <v>1196</v>
      </c>
    </row>
    <row r="1016" spans="1:3">
      <c r="A1016" t="s">
        <v>261</v>
      </c>
      <c r="B1016">
        <v>0</v>
      </c>
      <c r="C1016" t="s">
        <v>1197</v>
      </c>
    </row>
    <row r="1017" spans="1:3">
      <c r="A1017" t="s">
        <v>254</v>
      </c>
      <c r="B1017">
        <v>5.9349999999999996</v>
      </c>
      <c r="C1017" t="s">
        <v>1198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1199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1200</v>
      </c>
    </row>
    <row r="1023" spans="1:3">
      <c r="A1023" t="s">
        <v>269</v>
      </c>
      <c r="B1023">
        <v>0</v>
      </c>
      <c r="C1023" t="s">
        <v>1201</v>
      </c>
    </row>
    <row r="1024" spans="1:3">
      <c r="A1024" t="s">
        <v>271</v>
      </c>
      <c r="B1024">
        <v>0</v>
      </c>
      <c r="C1024" t="s">
        <v>1202</v>
      </c>
    </row>
    <row r="1025" spans="1:3">
      <c r="A1025" t="s">
        <v>273</v>
      </c>
      <c r="B1025">
        <v>0</v>
      </c>
      <c r="C1025" t="s">
        <v>1203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1204</v>
      </c>
    </row>
    <row r="1029" spans="1:3">
      <c r="A1029" t="s">
        <v>278</v>
      </c>
      <c r="B1029">
        <v>0</v>
      </c>
      <c r="C1029" t="s">
        <v>1205</v>
      </c>
    </row>
    <row r="1030" spans="1:3">
      <c r="A1030" t="s">
        <v>280</v>
      </c>
      <c r="B1030">
        <v>0</v>
      </c>
      <c r="C1030" t="s">
        <v>1206</v>
      </c>
    </row>
    <row r="1031" spans="1:3">
      <c r="A1031" t="s">
        <v>282</v>
      </c>
      <c r="B1031">
        <v>0</v>
      </c>
      <c r="C1031" t="s">
        <v>1207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1208</v>
      </c>
    </row>
    <row r="1034" spans="1:3">
      <c r="A1034" t="s">
        <v>286</v>
      </c>
      <c r="B1034">
        <v>0</v>
      </c>
      <c r="C1034" t="s">
        <v>1209</v>
      </c>
    </row>
    <row r="1035" spans="1:3">
      <c r="A1035" t="s">
        <v>288</v>
      </c>
      <c r="B1035">
        <v>0</v>
      </c>
      <c r="C1035" t="s">
        <v>1210</v>
      </c>
    </row>
    <row r="1036" spans="1:3">
      <c r="A1036" t="s">
        <v>290</v>
      </c>
      <c r="B1036">
        <v>0</v>
      </c>
      <c r="C1036" t="s">
        <v>1211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1212</v>
      </c>
    </row>
    <row r="1039" spans="1:3">
      <c r="A1039" t="s">
        <v>295</v>
      </c>
      <c r="B1039">
        <v>0</v>
      </c>
      <c r="C1039" t="s">
        <v>1213</v>
      </c>
    </row>
    <row r="1040" spans="1:3">
      <c r="A1040" t="s">
        <v>297</v>
      </c>
      <c r="B1040">
        <v>0</v>
      </c>
      <c r="C1040" t="s">
        <v>1214</v>
      </c>
    </row>
    <row r="1041" spans="1:3">
      <c r="A1041" t="s">
        <v>299</v>
      </c>
      <c r="B1041">
        <v>0</v>
      </c>
      <c r="C1041" t="s">
        <v>1215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1216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1217</v>
      </c>
    </row>
    <row r="1047" spans="1:3">
      <c r="A1047" t="s">
        <v>306</v>
      </c>
      <c r="B1047">
        <v>0</v>
      </c>
      <c r="C1047" t="s">
        <v>1218</v>
      </c>
    </row>
    <row r="1048" spans="1:3">
      <c r="A1048" t="s">
        <v>308</v>
      </c>
      <c r="B1048">
        <v>0</v>
      </c>
      <c r="C1048" t="s">
        <v>1219</v>
      </c>
    </row>
    <row r="1049" spans="1:3">
      <c r="A1049" t="s">
        <v>310</v>
      </c>
      <c r="B1049">
        <v>0</v>
      </c>
      <c r="C1049" t="s">
        <v>1220</v>
      </c>
    </row>
    <row r="1050" spans="1:3">
      <c r="A1050" t="s">
        <v>312</v>
      </c>
      <c r="B1050">
        <v>0</v>
      </c>
      <c r="C1050" t="s">
        <v>1221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1222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1223</v>
      </c>
    </row>
    <row r="1055" spans="1:3">
      <c r="A1055" t="s">
        <v>318</v>
      </c>
      <c r="B1055">
        <v>0</v>
      </c>
      <c r="C1055" t="s">
        <v>1224</v>
      </c>
    </row>
    <row r="1056" spans="1:3">
      <c r="A1056" t="s">
        <v>320</v>
      </c>
      <c r="B1056">
        <v>0</v>
      </c>
      <c r="C1056" t="s">
        <v>1225</v>
      </c>
    </row>
    <row r="1057" spans="1:3">
      <c r="A1057" t="s">
        <v>322</v>
      </c>
      <c r="B1057">
        <v>0</v>
      </c>
      <c r="C1057" t="s">
        <v>1226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1227</v>
      </c>
    </row>
    <row r="1061" spans="1:3">
      <c r="A1061" t="s">
        <v>327</v>
      </c>
      <c r="B1061">
        <v>0</v>
      </c>
      <c r="C1061" t="s">
        <v>1228</v>
      </c>
    </row>
    <row r="1062" spans="1:3">
      <c r="A1062" t="s">
        <v>329</v>
      </c>
      <c r="B1062">
        <v>0</v>
      </c>
      <c r="C1062" t="s">
        <v>1229</v>
      </c>
    </row>
    <row r="1063" spans="1:3">
      <c r="A1063" t="s">
        <v>331</v>
      </c>
      <c r="B1063">
        <v>0</v>
      </c>
      <c r="C1063" t="s">
        <v>1230</v>
      </c>
    </row>
    <row r="1064" spans="1:3">
      <c r="A1064" t="s">
        <v>333</v>
      </c>
      <c r="B1064">
        <v>0</v>
      </c>
      <c r="C1064" t="s">
        <v>1231</v>
      </c>
    </row>
    <row r="1065" spans="1:3">
      <c r="A1065" t="s">
        <v>335</v>
      </c>
      <c r="B1065">
        <v>0</v>
      </c>
      <c r="C1065" t="s">
        <v>1232</v>
      </c>
    </row>
    <row r="1066" spans="1:3">
      <c r="A1066" t="s">
        <v>337</v>
      </c>
      <c r="B1066">
        <v>0</v>
      </c>
      <c r="C1066" t="s">
        <v>1233</v>
      </c>
    </row>
    <row r="1067" spans="1:3">
      <c r="A1067" t="s">
        <v>339</v>
      </c>
      <c r="B1067">
        <v>0</v>
      </c>
      <c r="C1067" t="s">
        <v>1234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1235</v>
      </c>
    </row>
    <row r="1070" spans="1:3">
      <c r="A1070" t="s">
        <v>342</v>
      </c>
      <c r="B1070">
        <v>0</v>
      </c>
      <c r="C1070" t="s">
        <v>1236</v>
      </c>
    </row>
    <row r="1071" spans="1:3">
      <c r="A1071" t="s">
        <v>344</v>
      </c>
      <c r="B1071">
        <v>0</v>
      </c>
      <c r="C1071" t="s">
        <v>1237</v>
      </c>
    </row>
    <row r="1072" spans="1:3">
      <c r="A1072" t="s">
        <v>329</v>
      </c>
      <c r="B1072">
        <v>0</v>
      </c>
      <c r="C1072" t="s">
        <v>1238</v>
      </c>
    </row>
    <row r="1073" spans="1:3">
      <c r="A1073" t="s">
        <v>331</v>
      </c>
      <c r="B1073">
        <v>0</v>
      </c>
      <c r="C1073" t="s">
        <v>1239</v>
      </c>
    </row>
    <row r="1074" spans="1:3">
      <c r="A1074" t="s">
        <v>333</v>
      </c>
      <c r="B1074">
        <v>0</v>
      </c>
      <c r="C1074" t="s">
        <v>1240</v>
      </c>
    </row>
    <row r="1075" spans="1:3">
      <c r="A1075" t="s">
        <v>349</v>
      </c>
      <c r="B1075">
        <v>0</v>
      </c>
      <c r="C1075" t="s">
        <v>1241</v>
      </c>
    </row>
    <row r="1076" spans="1:3">
      <c r="A1076" t="s">
        <v>351</v>
      </c>
      <c r="B1076">
        <v>0</v>
      </c>
      <c r="C1076" t="s">
        <v>1242</v>
      </c>
    </row>
    <row r="1077" spans="1:3">
      <c r="A1077" t="s">
        <v>337</v>
      </c>
      <c r="B1077">
        <v>0</v>
      </c>
      <c r="C1077" t="s">
        <v>1243</v>
      </c>
    </row>
    <row r="1078" spans="1:3">
      <c r="A1078" t="s">
        <v>339</v>
      </c>
      <c r="B1078">
        <v>0</v>
      </c>
      <c r="C1078" t="s">
        <v>1244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1245</v>
      </c>
    </row>
    <row r="1081" spans="1:3">
      <c r="A1081" t="s">
        <v>357</v>
      </c>
      <c r="B1081">
        <v>0</v>
      </c>
      <c r="C1081" t="s">
        <v>1246</v>
      </c>
    </row>
    <row r="1082" spans="1:3">
      <c r="A1082" t="s">
        <v>359</v>
      </c>
      <c r="B1082">
        <v>0</v>
      </c>
      <c r="C1082" t="s">
        <v>1247</v>
      </c>
    </row>
    <row r="1083" spans="1:3">
      <c r="A1083" t="s">
        <v>361</v>
      </c>
      <c r="B1083">
        <v>0</v>
      </c>
      <c r="C1083" t="s">
        <v>1248</v>
      </c>
    </row>
    <row r="1084" spans="1:3">
      <c r="A1084" t="s">
        <v>363</v>
      </c>
      <c r="B1084">
        <v>0</v>
      </c>
      <c r="C1084" t="s">
        <v>1249</v>
      </c>
    </row>
    <row r="1085" spans="1:3">
      <c r="A1085" t="s">
        <v>365</v>
      </c>
      <c r="B1085">
        <v>0</v>
      </c>
      <c r="C1085" t="s">
        <v>1250</v>
      </c>
    </row>
    <row r="1086" spans="1:3">
      <c r="A1086" t="s">
        <v>367</v>
      </c>
      <c r="B1086">
        <v>0</v>
      </c>
      <c r="C1086" t="s">
        <v>1251</v>
      </c>
    </row>
    <row r="1087" spans="1:3">
      <c r="A1087" t="s">
        <v>369</v>
      </c>
      <c r="B1087">
        <v>0</v>
      </c>
      <c r="C1087" t="s">
        <v>1252</v>
      </c>
    </row>
    <row r="1088" spans="1:3">
      <c r="A1088" t="s">
        <v>371</v>
      </c>
      <c r="B1088">
        <v>0</v>
      </c>
      <c r="C1088" t="s">
        <v>1253</v>
      </c>
    </row>
    <row r="1089" spans="1:3">
      <c r="A1089" t="s">
        <v>373</v>
      </c>
      <c r="B1089">
        <v>0</v>
      </c>
      <c r="C1089" t="s">
        <v>1254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1255</v>
      </c>
    </row>
    <row r="1092" spans="1:3">
      <c r="A1092" t="s">
        <v>357</v>
      </c>
      <c r="B1092">
        <v>0</v>
      </c>
      <c r="C1092" t="s">
        <v>1256</v>
      </c>
    </row>
    <row r="1093" spans="1:3">
      <c r="A1093" t="s">
        <v>359</v>
      </c>
      <c r="B1093">
        <v>0</v>
      </c>
      <c r="C1093" t="s">
        <v>1257</v>
      </c>
    </row>
    <row r="1094" spans="1:3">
      <c r="A1094" t="s">
        <v>361</v>
      </c>
      <c r="B1094">
        <v>0</v>
      </c>
      <c r="C1094" t="s">
        <v>1258</v>
      </c>
    </row>
    <row r="1095" spans="1:3">
      <c r="A1095" t="s">
        <v>363</v>
      </c>
      <c r="B1095">
        <v>0</v>
      </c>
      <c r="C1095" t="s">
        <v>1259</v>
      </c>
    </row>
    <row r="1096" spans="1:3">
      <c r="A1096" t="s">
        <v>365</v>
      </c>
      <c r="B1096">
        <v>0</v>
      </c>
      <c r="C1096" t="s">
        <v>1260</v>
      </c>
    </row>
    <row r="1097" spans="1:3">
      <c r="A1097" t="s">
        <v>367</v>
      </c>
      <c r="B1097">
        <v>0</v>
      </c>
      <c r="C1097" t="s">
        <v>1261</v>
      </c>
    </row>
    <row r="1098" spans="1:3">
      <c r="A1098" t="s">
        <v>369</v>
      </c>
      <c r="B1098">
        <v>0</v>
      </c>
      <c r="C1098" t="s">
        <v>1262</v>
      </c>
    </row>
    <row r="1099" spans="1:3">
      <c r="A1099" t="s">
        <v>371</v>
      </c>
      <c r="B1099">
        <v>0</v>
      </c>
      <c r="C1099" t="s">
        <v>1263</v>
      </c>
    </row>
    <row r="1100" spans="1:3">
      <c r="A1100" t="s">
        <v>373</v>
      </c>
      <c r="B1100">
        <v>0</v>
      </c>
      <c r="C1100" t="s">
        <v>1264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1265</v>
      </c>
    </row>
    <row r="1106" spans="1:3">
      <c r="A1106" t="s">
        <v>390</v>
      </c>
      <c r="B1106">
        <v>0</v>
      </c>
      <c r="C1106" t="s">
        <v>1266</v>
      </c>
    </row>
    <row r="1107" spans="1:3">
      <c r="A1107" t="s">
        <v>392</v>
      </c>
      <c r="B1107">
        <v>0</v>
      </c>
      <c r="C1107" t="s">
        <v>1267</v>
      </c>
    </row>
    <row r="1108" spans="1:3">
      <c r="A1108" t="s">
        <v>394</v>
      </c>
      <c r="B1108">
        <v>0</v>
      </c>
      <c r="C1108" t="s">
        <v>1268</v>
      </c>
    </row>
    <row r="1109" spans="1:3">
      <c r="A1109" t="s">
        <v>396</v>
      </c>
      <c r="B1109">
        <v>0</v>
      </c>
      <c r="C1109" t="s">
        <v>1269</v>
      </c>
    </row>
    <row r="1110" spans="1:3">
      <c r="A1110" t="s">
        <v>398</v>
      </c>
      <c r="B1110">
        <v>0</v>
      </c>
      <c r="C1110" t="s">
        <v>1270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1271</v>
      </c>
    </row>
    <row r="1113" spans="1:3">
      <c r="A1113" t="s">
        <v>403</v>
      </c>
      <c r="B1113">
        <v>0</v>
      </c>
      <c r="C1113" t="s">
        <v>1272</v>
      </c>
    </row>
    <row r="1114" spans="1:3">
      <c r="A1114" t="s">
        <v>405</v>
      </c>
      <c r="B1114">
        <v>0</v>
      </c>
      <c r="C1114" t="s">
        <v>1273</v>
      </c>
    </row>
    <row r="1115" spans="1:3">
      <c r="A1115" t="s">
        <v>407</v>
      </c>
      <c r="B1115">
        <v>0</v>
      </c>
      <c r="C1115" t="s">
        <v>1274</v>
      </c>
    </row>
    <row r="1116" spans="1:3">
      <c r="A1116" t="s">
        <v>409</v>
      </c>
      <c r="B1116">
        <v>0</v>
      </c>
      <c r="C1116" t="s">
        <v>1275</v>
      </c>
    </row>
    <row r="1117" spans="1:3">
      <c r="A1117" t="s">
        <v>411</v>
      </c>
      <c r="B1117">
        <v>0</v>
      </c>
      <c r="C1117" t="s">
        <v>1276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1277</v>
      </c>
    </row>
    <row r="1120" spans="1:3">
      <c r="A1120" t="s">
        <v>416</v>
      </c>
      <c r="B1120">
        <v>0</v>
      </c>
      <c r="C1120" t="s">
        <v>1278</v>
      </c>
    </row>
    <row r="1121" spans="1:3">
      <c r="A1121" t="s">
        <v>418</v>
      </c>
      <c r="B1121">
        <v>0</v>
      </c>
      <c r="C1121" t="s">
        <v>1279</v>
      </c>
    </row>
    <row r="1122" spans="1:3">
      <c r="A1122" t="s">
        <v>420</v>
      </c>
      <c r="B1122">
        <v>0</v>
      </c>
      <c r="C1122" t="s">
        <v>1280</v>
      </c>
    </row>
    <row r="1123" spans="1:3">
      <c r="A1123" t="s">
        <v>422</v>
      </c>
      <c r="B1123">
        <v>0</v>
      </c>
      <c r="C1123" t="s">
        <v>1281</v>
      </c>
    </row>
    <row r="1124" spans="1:3">
      <c r="A1124" t="s">
        <v>424</v>
      </c>
      <c r="B1124">
        <v>0</v>
      </c>
      <c r="C1124" t="s">
        <v>1282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1283</v>
      </c>
    </row>
    <row r="1127" spans="1:3">
      <c r="A1127" t="s">
        <v>429</v>
      </c>
      <c r="B1127">
        <v>0</v>
      </c>
      <c r="C1127" t="s">
        <v>1284</v>
      </c>
    </row>
    <row r="1128" spans="1:3">
      <c r="A1128" t="s">
        <v>431</v>
      </c>
      <c r="B1128">
        <v>0</v>
      </c>
      <c r="C1128" t="s">
        <v>1285</v>
      </c>
    </row>
    <row r="1129" spans="1:3">
      <c r="A1129" t="s">
        <v>433</v>
      </c>
      <c r="B1129">
        <v>0</v>
      </c>
      <c r="C1129" t="s">
        <v>1286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1287</v>
      </c>
    </row>
    <row r="1133" spans="1:3">
      <c r="A1133" t="s">
        <v>390</v>
      </c>
      <c r="B1133">
        <v>0</v>
      </c>
      <c r="C1133" t="s">
        <v>1288</v>
      </c>
    </row>
    <row r="1134" spans="1:3">
      <c r="A1134" t="s">
        <v>392</v>
      </c>
      <c r="B1134">
        <v>0</v>
      </c>
      <c r="C1134" t="s">
        <v>1289</v>
      </c>
    </row>
    <row r="1135" spans="1:3">
      <c r="A1135" t="s">
        <v>394</v>
      </c>
      <c r="B1135">
        <v>0</v>
      </c>
      <c r="C1135" t="s">
        <v>1290</v>
      </c>
    </row>
    <row r="1136" spans="1:3">
      <c r="A1136" t="s">
        <v>396</v>
      </c>
      <c r="B1136">
        <v>0</v>
      </c>
      <c r="C1136" t="s">
        <v>1291</v>
      </c>
    </row>
    <row r="1137" spans="1:3">
      <c r="A1137" t="s">
        <v>398</v>
      </c>
      <c r="B1137">
        <v>0</v>
      </c>
      <c r="C1137" t="s">
        <v>1292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1293</v>
      </c>
    </row>
    <row r="1140" spans="1:3">
      <c r="A1140" t="s">
        <v>403</v>
      </c>
      <c r="B1140">
        <v>0</v>
      </c>
      <c r="C1140" t="s">
        <v>1294</v>
      </c>
    </row>
    <row r="1141" spans="1:3">
      <c r="A1141" t="s">
        <v>405</v>
      </c>
      <c r="B1141">
        <v>0</v>
      </c>
      <c r="C1141" t="s">
        <v>1295</v>
      </c>
    </row>
    <row r="1142" spans="1:3">
      <c r="A1142" t="s">
        <v>407</v>
      </c>
      <c r="B1142">
        <v>0</v>
      </c>
      <c r="C1142" t="s">
        <v>1296</v>
      </c>
    </row>
    <row r="1143" spans="1:3">
      <c r="A1143" t="s">
        <v>409</v>
      </c>
      <c r="B1143">
        <v>0</v>
      </c>
      <c r="C1143" t="s">
        <v>1297</v>
      </c>
    </row>
    <row r="1144" spans="1:3">
      <c r="A1144" t="s">
        <v>411</v>
      </c>
      <c r="B1144">
        <v>0</v>
      </c>
      <c r="C1144" t="s">
        <v>1298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1299</v>
      </c>
    </row>
    <row r="1147" spans="1:3">
      <c r="A1147" t="s">
        <v>416</v>
      </c>
      <c r="B1147">
        <v>0</v>
      </c>
      <c r="C1147" t="s">
        <v>1300</v>
      </c>
    </row>
    <row r="1148" spans="1:3">
      <c r="A1148" t="s">
        <v>418</v>
      </c>
      <c r="B1148">
        <v>0</v>
      </c>
      <c r="C1148" t="s">
        <v>1301</v>
      </c>
    </row>
    <row r="1149" spans="1:3">
      <c r="A1149" t="s">
        <v>420</v>
      </c>
      <c r="B1149">
        <v>0</v>
      </c>
      <c r="C1149" t="s">
        <v>1302</v>
      </c>
    </row>
    <row r="1150" spans="1:3">
      <c r="A1150" t="s">
        <v>422</v>
      </c>
      <c r="B1150">
        <v>0</v>
      </c>
      <c r="C1150" t="s">
        <v>1303</v>
      </c>
    </row>
    <row r="1151" spans="1:3">
      <c r="A1151" t="s">
        <v>424</v>
      </c>
      <c r="B1151">
        <v>0</v>
      </c>
      <c r="C1151" t="s">
        <v>1304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1305</v>
      </c>
    </row>
    <row r="1154" spans="1:3">
      <c r="A1154" t="s">
        <v>429</v>
      </c>
      <c r="B1154">
        <v>0</v>
      </c>
      <c r="C1154" t="s">
        <v>1306</v>
      </c>
    </row>
    <row r="1155" spans="1:3">
      <c r="A1155" t="s">
        <v>431</v>
      </c>
      <c r="B1155">
        <v>0</v>
      </c>
      <c r="C1155" t="s">
        <v>1307</v>
      </c>
    </row>
    <row r="1156" spans="1:3">
      <c r="A1156" t="s">
        <v>433</v>
      </c>
      <c r="B1156">
        <v>0</v>
      </c>
      <c r="C1156" t="s">
        <v>1308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1309</v>
      </c>
    </row>
    <row r="1161" spans="1:3">
      <c r="A1161" t="s">
        <v>460</v>
      </c>
      <c r="B1161">
        <v>0</v>
      </c>
      <c r="C1161" t="s">
        <v>1310</v>
      </c>
    </row>
    <row r="1162" spans="1:3">
      <c r="A1162" t="s">
        <v>462</v>
      </c>
      <c r="B1162">
        <v>0</v>
      </c>
      <c r="C1162" t="s">
        <v>1311</v>
      </c>
    </row>
    <row r="1163" spans="1:3">
      <c r="A1163" t="s">
        <v>464</v>
      </c>
      <c r="B1163">
        <v>0</v>
      </c>
      <c r="C1163" t="s">
        <v>1312</v>
      </c>
    </row>
    <row r="1164" spans="1:3">
      <c r="A1164" t="s">
        <v>466</v>
      </c>
      <c r="B1164">
        <v>0</v>
      </c>
      <c r="C1164" t="s">
        <v>1313</v>
      </c>
    </row>
    <row r="1165" spans="1:3">
      <c r="A1165" t="s">
        <v>468</v>
      </c>
      <c r="B1165">
        <v>0</v>
      </c>
      <c r="C1165" t="s">
        <v>1314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1315</v>
      </c>
    </row>
    <row r="1168" spans="1:3">
      <c r="A1168" t="s">
        <v>472</v>
      </c>
      <c r="B1168">
        <v>0</v>
      </c>
      <c r="C1168" t="s">
        <v>1316</v>
      </c>
    </row>
    <row r="1169" spans="1:3">
      <c r="A1169" t="s">
        <v>474</v>
      </c>
      <c r="B1169">
        <v>0</v>
      </c>
      <c r="C1169" t="s">
        <v>1317</v>
      </c>
    </row>
    <row r="1170" spans="1:3">
      <c r="A1170" t="s">
        <v>476</v>
      </c>
      <c r="B1170">
        <v>0</v>
      </c>
      <c r="C1170" t="s">
        <v>1318</v>
      </c>
    </row>
    <row r="1171" spans="1:3">
      <c r="A1171" t="s">
        <v>478</v>
      </c>
      <c r="B1171">
        <v>0</v>
      </c>
      <c r="C1171" t="s">
        <v>1319</v>
      </c>
    </row>
    <row r="1172" spans="1:3">
      <c r="A1172" t="s">
        <v>480</v>
      </c>
      <c r="B1172">
        <v>0</v>
      </c>
      <c r="C1172" t="s">
        <v>1320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1321</v>
      </c>
    </row>
    <row r="1175" spans="1:3">
      <c r="A1175" t="s">
        <v>484</v>
      </c>
      <c r="B1175">
        <v>0</v>
      </c>
      <c r="C1175" t="s">
        <v>1322</v>
      </c>
    </row>
    <row r="1176" spans="1:3">
      <c r="A1176" t="s">
        <v>486</v>
      </c>
      <c r="B1176">
        <v>0</v>
      </c>
      <c r="C1176" t="s">
        <v>1323</v>
      </c>
    </row>
    <row r="1177" spans="1:3">
      <c r="A1177" t="s">
        <v>488</v>
      </c>
      <c r="B1177">
        <v>0</v>
      </c>
      <c r="C1177" t="s">
        <v>1324</v>
      </c>
    </row>
    <row r="1178" spans="1:3">
      <c r="A1178" t="s">
        <v>490</v>
      </c>
      <c r="B1178">
        <v>0</v>
      </c>
      <c r="C1178" t="s">
        <v>1325</v>
      </c>
    </row>
    <row r="1179" spans="1:3">
      <c r="A1179" t="s">
        <v>492</v>
      </c>
      <c r="B1179">
        <v>0</v>
      </c>
      <c r="C1179" t="s">
        <v>1326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1327</v>
      </c>
    </row>
    <row r="1182" spans="1:3">
      <c r="A1182" t="s">
        <v>496</v>
      </c>
      <c r="B1182">
        <v>0</v>
      </c>
      <c r="C1182" t="s">
        <v>1328</v>
      </c>
    </row>
    <row r="1183" spans="1:3">
      <c r="A1183" t="s">
        <v>498</v>
      </c>
      <c r="B1183">
        <v>0</v>
      </c>
      <c r="C1183" t="s">
        <v>1329</v>
      </c>
    </row>
    <row r="1184" spans="1:3">
      <c r="A1184" t="s">
        <v>500</v>
      </c>
      <c r="B1184">
        <v>0</v>
      </c>
      <c r="C1184" t="s">
        <v>1330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1331</v>
      </c>
    </row>
    <row r="1188" spans="1:3">
      <c r="A1188" t="s">
        <v>460</v>
      </c>
      <c r="B1188">
        <v>0</v>
      </c>
      <c r="C1188" t="s">
        <v>1332</v>
      </c>
    </row>
    <row r="1189" spans="1:3">
      <c r="A1189" t="s">
        <v>462</v>
      </c>
      <c r="B1189">
        <v>0</v>
      </c>
      <c r="C1189" t="s">
        <v>1333</v>
      </c>
    </row>
    <row r="1190" spans="1:3">
      <c r="A1190" t="s">
        <v>464</v>
      </c>
      <c r="B1190">
        <v>0</v>
      </c>
      <c r="C1190" t="s">
        <v>1334</v>
      </c>
    </row>
    <row r="1191" spans="1:3">
      <c r="A1191" t="s">
        <v>466</v>
      </c>
      <c r="B1191">
        <v>0</v>
      </c>
      <c r="C1191" t="s">
        <v>1335</v>
      </c>
    </row>
    <row r="1192" spans="1:3">
      <c r="A1192" t="s">
        <v>468</v>
      </c>
      <c r="B1192">
        <v>0</v>
      </c>
      <c r="C1192" t="s">
        <v>1336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1337</v>
      </c>
    </row>
    <row r="1195" spans="1:3">
      <c r="A1195" t="s">
        <v>472</v>
      </c>
      <c r="B1195">
        <v>0</v>
      </c>
      <c r="C1195" t="s">
        <v>1338</v>
      </c>
    </row>
    <row r="1196" spans="1:3">
      <c r="A1196" t="s">
        <v>474</v>
      </c>
      <c r="B1196">
        <v>0</v>
      </c>
      <c r="C1196" t="s">
        <v>1339</v>
      </c>
    </row>
    <row r="1197" spans="1:3">
      <c r="A1197" t="s">
        <v>476</v>
      </c>
      <c r="B1197">
        <v>0</v>
      </c>
      <c r="C1197" t="s">
        <v>1340</v>
      </c>
    </row>
    <row r="1198" spans="1:3">
      <c r="A1198" t="s">
        <v>478</v>
      </c>
      <c r="B1198">
        <v>0</v>
      </c>
      <c r="C1198" t="s">
        <v>1341</v>
      </c>
    </row>
    <row r="1199" spans="1:3">
      <c r="A1199" t="s">
        <v>480</v>
      </c>
      <c r="B1199">
        <v>0</v>
      </c>
      <c r="C1199" t="s">
        <v>1342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1343</v>
      </c>
    </row>
    <row r="1202" spans="1:3">
      <c r="A1202" t="s">
        <v>484</v>
      </c>
      <c r="B1202">
        <v>0</v>
      </c>
      <c r="C1202" t="s">
        <v>1344</v>
      </c>
    </row>
    <row r="1203" spans="1:3">
      <c r="A1203" t="s">
        <v>486</v>
      </c>
      <c r="B1203">
        <v>0</v>
      </c>
      <c r="C1203" t="s">
        <v>1345</v>
      </c>
    </row>
    <row r="1204" spans="1:3">
      <c r="A1204" t="s">
        <v>488</v>
      </c>
      <c r="B1204">
        <v>0</v>
      </c>
      <c r="C1204" t="s">
        <v>1346</v>
      </c>
    </row>
    <row r="1205" spans="1:3">
      <c r="A1205" t="s">
        <v>490</v>
      </c>
      <c r="B1205">
        <v>0</v>
      </c>
      <c r="C1205" t="s">
        <v>1347</v>
      </c>
    </row>
    <row r="1206" spans="1:3">
      <c r="A1206" t="s">
        <v>492</v>
      </c>
      <c r="B1206">
        <v>0</v>
      </c>
      <c r="C1206" t="s">
        <v>1348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1349</v>
      </c>
    </row>
    <row r="1209" spans="1:3">
      <c r="A1209" t="s">
        <v>496</v>
      </c>
      <c r="B1209">
        <v>0</v>
      </c>
      <c r="C1209" t="s">
        <v>1350</v>
      </c>
    </row>
    <row r="1210" spans="1:3">
      <c r="A1210" t="s">
        <v>498</v>
      </c>
      <c r="B1210">
        <v>0</v>
      </c>
      <c r="C1210" t="s">
        <v>1351</v>
      </c>
    </row>
    <row r="1211" spans="1:3">
      <c r="A1211" t="s">
        <v>500</v>
      </c>
      <c r="B1211">
        <v>0</v>
      </c>
      <c r="C1211" t="s">
        <v>1352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1353</v>
      </c>
    </row>
    <row r="1215" spans="1:3">
      <c r="A1215" t="s">
        <v>527</v>
      </c>
      <c r="B1215">
        <v>0</v>
      </c>
      <c r="C1215" t="s">
        <v>1354</v>
      </c>
    </row>
    <row r="1216" spans="1:3">
      <c r="A1216" t="s">
        <v>529</v>
      </c>
      <c r="B1216">
        <v>0</v>
      </c>
      <c r="C1216" t="s">
        <v>1355</v>
      </c>
    </row>
    <row r="1217" spans="1:3">
      <c r="A1217" t="s">
        <v>531</v>
      </c>
      <c r="B1217">
        <v>0</v>
      </c>
      <c r="C1217" t="s">
        <v>1356</v>
      </c>
    </row>
    <row r="1218" spans="1:3">
      <c r="A1218" t="s">
        <v>533</v>
      </c>
      <c r="B1218">
        <v>0</v>
      </c>
      <c r="C1218" t="s">
        <v>1357</v>
      </c>
    </row>
    <row r="1219" spans="1:3">
      <c r="A1219" t="s">
        <v>535</v>
      </c>
      <c r="B1219">
        <v>0</v>
      </c>
      <c r="C1219" t="s">
        <v>1358</v>
      </c>
    </row>
    <row r="1220" spans="1:3">
      <c r="A1220" t="s">
        <v>537</v>
      </c>
      <c r="B1220">
        <v>0</v>
      </c>
      <c r="C1220" t="s">
        <v>1359</v>
      </c>
    </row>
    <row r="1221" spans="1:3">
      <c r="A1221" t="s">
        <v>539</v>
      </c>
      <c r="B1221">
        <v>0</v>
      </c>
      <c r="C1221" t="s">
        <v>1360</v>
      </c>
    </row>
    <row r="1222" spans="1:3">
      <c r="A1222" t="s">
        <v>541</v>
      </c>
      <c r="B1222">
        <v>0</v>
      </c>
      <c r="C1222" t="s">
        <v>1361</v>
      </c>
    </row>
    <row r="1223" spans="1:3">
      <c r="A1223" t="s">
        <v>543</v>
      </c>
      <c r="B1223">
        <v>0</v>
      </c>
      <c r="C1223" t="s">
        <v>1362</v>
      </c>
    </row>
    <row r="1224" spans="1:3">
      <c r="A1224" t="s">
        <v>545</v>
      </c>
      <c r="B1224">
        <v>0</v>
      </c>
      <c r="C1224" t="s">
        <v>1363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1364</v>
      </c>
    </row>
    <row r="1227" spans="1:3">
      <c r="A1227" t="s">
        <v>549</v>
      </c>
      <c r="B1227">
        <v>0</v>
      </c>
      <c r="C1227" t="s">
        <v>1365</v>
      </c>
    </row>
    <row r="1228" spans="1:3">
      <c r="A1228" t="s">
        <v>551</v>
      </c>
      <c r="B1228">
        <v>0</v>
      </c>
      <c r="C1228" t="s">
        <v>1366</v>
      </c>
    </row>
    <row r="1229" spans="1:3">
      <c r="A1229" t="s">
        <v>553</v>
      </c>
      <c r="B1229">
        <v>0</v>
      </c>
      <c r="C1229" t="s">
        <v>1367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1368</v>
      </c>
    </row>
    <row r="1233" spans="1:3">
      <c r="A1233" t="s">
        <v>558</v>
      </c>
      <c r="B1233">
        <v>0</v>
      </c>
      <c r="C1233" t="s">
        <v>1369</v>
      </c>
    </row>
    <row r="1234" spans="1:3">
      <c r="A1234" t="s">
        <v>560</v>
      </c>
      <c r="B1234">
        <v>0</v>
      </c>
      <c r="C1234" t="s">
        <v>1370</v>
      </c>
    </row>
    <row r="1235" spans="1:3">
      <c r="A1235" t="s">
        <v>562</v>
      </c>
      <c r="B1235">
        <v>0</v>
      </c>
      <c r="C1235" t="s">
        <v>1371</v>
      </c>
    </row>
    <row r="1236" spans="1:3">
      <c r="A1236" t="s">
        <v>564</v>
      </c>
      <c r="B1236">
        <v>0</v>
      </c>
      <c r="C1236" t="s">
        <v>1372</v>
      </c>
    </row>
    <row r="1237" spans="1:3">
      <c r="A1237" t="s">
        <v>566</v>
      </c>
      <c r="B1237">
        <v>0</v>
      </c>
      <c r="C1237" t="s">
        <v>1373</v>
      </c>
    </row>
    <row r="1238" spans="1:3">
      <c r="A1238" t="s">
        <v>568</v>
      </c>
      <c r="B1238">
        <v>0</v>
      </c>
      <c r="C1238" t="s">
        <v>1374</v>
      </c>
    </row>
    <row r="1239" spans="1:3">
      <c r="A1239" t="s">
        <v>570</v>
      </c>
      <c r="B1239">
        <v>0</v>
      </c>
      <c r="C1239" t="s">
        <v>1375</v>
      </c>
    </row>
    <row r="1240" spans="1:3">
      <c r="A1240" t="s">
        <v>572</v>
      </c>
      <c r="B1240">
        <v>0</v>
      </c>
      <c r="C1240" t="s">
        <v>1376</v>
      </c>
    </row>
    <row r="1241" spans="1:3">
      <c r="A1241" t="s">
        <v>574</v>
      </c>
      <c r="B1241">
        <v>0</v>
      </c>
      <c r="C1241" t="s">
        <v>1377</v>
      </c>
    </row>
    <row r="1242" spans="1:3">
      <c r="A1242" t="s">
        <v>576</v>
      </c>
      <c r="B1242">
        <v>0</v>
      </c>
      <c r="C1242" t="s">
        <v>1378</v>
      </c>
    </row>
    <row r="1243" spans="1:3">
      <c r="A1243" t="s">
        <v>578</v>
      </c>
      <c r="B1243">
        <v>0</v>
      </c>
      <c r="C1243" t="s">
        <v>1379</v>
      </c>
    </row>
    <row r="1244" spans="1:3">
      <c r="A1244" t="s">
        <v>580</v>
      </c>
      <c r="B1244">
        <v>0</v>
      </c>
      <c r="C1244" t="s">
        <v>1380</v>
      </c>
    </row>
    <row r="1245" spans="1:3">
      <c r="A1245" t="s">
        <v>582</v>
      </c>
      <c r="B1245">
        <v>0</v>
      </c>
      <c r="C1245" t="s">
        <v>1381</v>
      </c>
    </row>
    <row r="1246" spans="1:3">
      <c r="A1246" t="s">
        <v>584</v>
      </c>
      <c r="B1246">
        <v>0</v>
      </c>
      <c r="C1246" t="s">
        <v>1382</v>
      </c>
    </row>
    <row r="1247" spans="1:3">
      <c r="A1247" t="s">
        <v>586</v>
      </c>
      <c r="B1247">
        <v>0</v>
      </c>
      <c r="C1247" t="s">
        <v>1383</v>
      </c>
    </row>
    <row r="1248" spans="1:3">
      <c r="A1248" t="s">
        <v>588</v>
      </c>
      <c r="B1248">
        <v>0</v>
      </c>
      <c r="C1248" t="s">
        <v>1384</v>
      </c>
    </row>
    <row r="1249" spans="1:3">
      <c r="A1249" t="s">
        <v>590</v>
      </c>
      <c r="B1249">
        <v>0</v>
      </c>
      <c r="C1249" t="s">
        <v>1385</v>
      </c>
    </row>
    <row r="1250" spans="1:3">
      <c r="A1250" t="s">
        <v>592</v>
      </c>
      <c r="B1250">
        <v>0</v>
      </c>
      <c r="C1250" t="s">
        <v>1386</v>
      </c>
    </row>
    <row r="1251" spans="1:3">
      <c r="A1251" t="s">
        <v>594</v>
      </c>
      <c r="B1251">
        <v>0</v>
      </c>
      <c r="C1251" t="s">
        <v>1387</v>
      </c>
    </row>
    <row r="1252" spans="1:3">
      <c r="A1252" t="s">
        <v>596</v>
      </c>
      <c r="B1252">
        <v>0</v>
      </c>
      <c r="C1252" t="s">
        <v>1388</v>
      </c>
    </row>
    <row r="1253" spans="1:3">
      <c r="A1253" t="s">
        <v>598</v>
      </c>
      <c r="B1253">
        <v>0</v>
      </c>
      <c r="C1253" t="s">
        <v>1389</v>
      </c>
    </row>
    <row r="1254" spans="1:3">
      <c r="A1254" t="s">
        <v>600</v>
      </c>
      <c r="B1254">
        <v>0</v>
      </c>
      <c r="C1254" t="s">
        <v>1390</v>
      </c>
    </row>
    <row r="1255" spans="1:3">
      <c r="A1255" t="s">
        <v>602</v>
      </c>
      <c r="B1255">
        <v>0</v>
      </c>
      <c r="C1255" t="s">
        <v>1391</v>
      </c>
    </row>
    <row r="1256" spans="1:3">
      <c r="A1256" t="s">
        <v>604</v>
      </c>
      <c r="B1256">
        <v>0</v>
      </c>
      <c r="C1256" t="s">
        <v>1392</v>
      </c>
    </row>
    <row r="1257" spans="1:3">
      <c r="A1257" t="s">
        <v>606</v>
      </c>
      <c r="B1257">
        <v>0</v>
      </c>
      <c r="C1257" t="s">
        <v>1393</v>
      </c>
    </row>
    <row r="1258" spans="1:3">
      <c r="A1258" t="s">
        <v>608</v>
      </c>
      <c r="B1258">
        <v>0</v>
      </c>
      <c r="C1258" t="s">
        <v>1394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1395</v>
      </c>
    </row>
    <row r="1261" spans="1:3">
      <c r="A1261" t="s">
        <v>612</v>
      </c>
      <c r="B1261">
        <v>0</v>
      </c>
      <c r="C1261" t="s">
        <v>1396</v>
      </c>
    </row>
    <row r="1262" spans="1:3">
      <c r="A1262" t="s">
        <v>614</v>
      </c>
      <c r="B1262">
        <v>0</v>
      </c>
      <c r="C1262" t="s">
        <v>1397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1398</v>
      </c>
    </row>
    <row r="1265" spans="1:3">
      <c r="A1265" t="s">
        <v>619</v>
      </c>
      <c r="B1265">
        <v>0</v>
      </c>
      <c r="C1265" t="s">
        <v>1399</v>
      </c>
    </row>
    <row r="1266" spans="1:3">
      <c r="A1266" t="s">
        <v>621</v>
      </c>
      <c r="B1266">
        <v>0</v>
      </c>
      <c r="C1266" t="s">
        <v>1400</v>
      </c>
    </row>
    <row r="1267" spans="1:3">
      <c r="A1267" t="s">
        <v>623</v>
      </c>
      <c r="B1267">
        <v>0</v>
      </c>
      <c r="C1267" t="s">
        <v>1401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1402</v>
      </c>
    </row>
    <row r="1270" spans="1:3">
      <c r="A1270" t="s">
        <v>628</v>
      </c>
      <c r="B1270">
        <v>0</v>
      </c>
      <c r="C1270" t="s">
        <v>1403</v>
      </c>
    </row>
    <row r="1271" spans="1:3">
      <c r="A1271" t="s">
        <v>630</v>
      </c>
      <c r="B1271">
        <v>0</v>
      </c>
      <c r="C1271" t="s">
        <v>1404</v>
      </c>
    </row>
    <row r="1272" spans="1:3">
      <c r="A1272" t="s">
        <v>632</v>
      </c>
      <c r="B1272">
        <v>0</v>
      </c>
      <c r="C1272" t="s">
        <v>1405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1406</v>
      </c>
    </row>
    <row r="1275" spans="1:3">
      <c r="A1275" t="s">
        <v>637</v>
      </c>
      <c r="B1275">
        <v>0</v>
      </c>
      <c r="C1275" t="s">
        <v>1407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1408</v>
      </c>
    </row>
    <row r="1278" spans="1:3">
      <c r="A1278" t="s">
        <v>987</v>
      </c>
      <c r="B1278">
        <v>0</v>
      </c>
      <c r="C1278" t="s">
        <v>1409</v>
      </c>
    </row>
    <row r="1279" spans="1:3">
      <c r="A1279" t="s">
        <v>989</v>
      </c>
      <c r="B1279">
        <v>0</v>
      </c>
      <c r="C1279" t="s">
        <v>1410</v>
      </c>
    </row>
    <row r="1280" spans="1:3">
      <c r="A1280" t="s">
        <v>1411</v>
      </c>
      <c r="B1280">
        <v>0</v>
      </c>
      <c r="C1280" t="s">
        <v>1412</v>
      </c>
    </row>
    <row r="1281" spans="1:3">
      <c r="A1281" t="s">
        <v>993</v>
      </c>
      <c r="B1281">
        <v>2.1999999999999999E-2</v>
      </c>
      <c r="C1281" t="s">
        <v>1413</v>
      </c>
    </row>
    <row r="1282" spans="1:3">
      <c r="A1282" t="s">
        <v>995</v>
      </c>
      <c r="B1282">
        <v>0</v>
      </c>
      <c r="C1282" t="s">
        <v>1414</v>
      </c>
    </row>
    <row r="1283" spans="1:3">
      <c r="A1283" t="s">
        <v>1415</v>
      </c>
      <c r="B1283">
        <v>106.699</v>
      </c>
      <c r="C1283" t="s">
        <v>1416</v>
      </c>
    </row>
    <row r="1285" spans="1:3">
      <c r="A1285" t="s">
        <v>1417</v>
      </c>
      <c r="B1285" t="s">
        <v>2</v>
      </c>
    </row>
    <row r="1286" spans="1:3">
      <c r="A1286" t="s">
        <v>1418</v>
      </c>
    </row>
    <row r="1287" spans="1:3">
      <c r="A1287" t="s">
        <v>2233</v>
      </c>
      <c r="B1287">
        <v>0</v>
      </c>
      <c r="C1287" t="s">
        <v>2234</v>
      </c>
    </row>
    <row r="1289" spans="1:3">
      <c r="A1289" t="s">
        <v>1012</v>
      </c>
    </row>
    <row r="1290" spans="1:3">
      <c r="A1290" t="s">
        <v>2235</v>
      </c>
      <c r="B1290">
        <v>0</v>
      </c>
      <c r="C1290" t="s">
        <v>2236</v>
      </c>
    </row>
    <row r="1291" spans="1:3">
      <c r="A1291" t="s">
        <v>2237</v>
      </c>
      <c r="B1291">
        <v>0</v>
      </c>
      <c r="C1291" t="s">
        <v>2238</v>
      </c>
    </row>
    <row r="1294" spans="1:3">
      <c r="A1294" t="s">
        <v>1475</v>
      </c>
    </row>
    <row r="1295" spans="1:3">
      <c r="A1295" t="s">
        <v>1482</v>
      </c>
      <c r="B1295">
        <v>208.09100000000001</v>
      </c>
      <c r="C1295" t="s">
        <v>1483</v>
      </c>
    </row>
    <row r="1297" spans="1:3">
      <c r="A1297" t="s">
        <v>2291</v>
      </c>
      <c r="B1297">
        <v>0</v>
      </c>
      <c r="C1297" t="s">
        <v>2292</v>
      </c>
    </row>
    <row r="1299" spans="1:3">
      <c r="A1299" t="s">
        <v>1493</v>
      </c>
      <c r="B1299">
        <v>208.09100000000001</v>
      </c>
      <c r="C1299" t="s">
        <v>1494</v>
      </c>
    </row>
    <row r="1302" spans="1:3">
      <c r="A1302" t="s">
        <v>1495</v>
      </c>
      <c r="B1302" t="s">
        <v>2</v>
      </c>
    </row>
    <row r="1303" spans="1:3">
      <c r="A1303" t="s">
        <v>2239</v>
      </c>
    </row>
    <row r="1304" spans="1:3">
      <c r="A1304" t="s">
        <v>2240</v>
      </c>
      <c r="B1304">
        <v>4.1840000000000002</v>
      </c>
      <c r="C1304" t="s">
        <v>1537</v>
      </c>
    </row>
    <row r="1305" spans="1:3">
      <c r="A1305" t="s">
        <v>2241</v>
      </c>
      <c r="B1305">
        <v>24.986999999999998</v>
      </c>
      <c r="C1305" t="s">
        <v>1539</v>
      </c>
    </row>
    <row r="1306" spans="1:3">
      <c r="A1306" t="s">
        <v>1540</v>
      </c>
      <c r="B1306">
        <v>4.1840000000000002</v>
      </c>
      <c r="C1306" t="s">
        <v>1541</v>
      </c>
    </row>
    <row r="1307" spans="1:3">
      <c r="A1307" t="s">
        <v>1542</v>
      </c>
      <c r="B1307">
        <v>24.986999999999998</v>
      </c>
      <c r="C1307" t="s">
        <v>1543</v>
      </c>
    </row>
    <row r="1308" spans="1:3">
      <c r="A1308" t="s">
        <v>1544</v>
      </c>
      <c r="B1308">
        <v>7.2889999999999997</v>
      </c>
      <c r="C1308" t="s">
        <v>1545</v>
      </c>
    </row>
    <row r="1309" spans="1:3">
      <c r="A1309" t="s">
        <v>1546</v>
      </c>
      <c r="B1309">
        <v>21.077999999999999</v>
      </c>
      <c r="C1309" t="s">
        <v>1547</v>
      </c>
    </row>
    <row r="1311" spans="1:3">
      <c r="A1311" t="s">
        <v>2232</v>
      </c>
      <c r="B1311">
        <v>0</v>
      </c>
      <c r="C1311" t="s">
        <v>1528</v>
      </c>
    </row>
    <row r="1312" spans="1:3">
      <c r="A1312" t="s">
        <v>2242</v>
      </c>
    </row>
    <row r="1313" spans="1:3">
      <c r="A1313" t="s">
        <v>1571</v>
      </c>
      <c r="B1313">
        <v>0</v>
      </c>
      <c r="C1313" t="s">
        <v>1572</v>
      </c>
    </row>
    <row r="1314" spans="1:3">
      <c r="A1314" t="s">
        <v>2243</v>
      </c>
    </row>
    <row r="1315" spans="1:3">
      <c r="A1315" t="s">
        <v>1584</v>
      </c>
      <c r="B1315">
        <v>0</v>
      </c>
      <c r="C1315" t="s">
        <v>1585</v>
      </c>
    </row>
    <row r="1316" spans="1:3">
      <c r="A1316" t="s">
        <v>1586</v>
      </c>
      <c r="B1316">
        <v>0</v>
      </c>
      <c r="C1316" t="s">
        <v>1587</v>
      </c>
    </row>
    <row r="1317" spans="1:3">
      <c r="A1317" t="s">
        <v>1588</v>
      </c>
      <c r="B1317">
        <v>0</v>
      </c>
      <c r="C1317" t="s">
        <v>1589</v>
      </c>
    </row>
    <row r="1318" spans="1:3">
      <c r="A1318" t="s">
        <v>1590</v>
      </c>
      <c r="B1318">
        <v>0</v>
      </c>
      <c r="C1318" t="s">
        <v>1591</v>
      </c>
    </row>
    <row r="1319" spans="1:3">
      <c r="A1319" t="s">
        <v>1592</v>
      </c>
      <c r="B1319">
        <v>0</v>
      </c>
      <c r="C1319" t="s">
        <v>1593</v>
      </c>
    </row>
    <row r="1320" spans="1:3">
      <c r="A1320" t="s">
        <v>1594</v>
      </c>
      <c r="B1320">
        <v>0</v>
      </c>
      <c r="C1320" t="s">
        <v>1595</v>
      </c>
    </row>
    <row r="1321" spans="1:3">
      <c r="A1321" t="s">
        <v>1596</v>
      </c>
      <c r="B1321">
        <v>0</v>
      </c>
      <c r="C1321" t="s">
        <v>1597</v>
      </c>
    </row>
    <row r="1322" spans="1:3">
      <c r="A1322" t="s">
        <v>1598</v>
      </c>
      <c r="B1322">
        <v>0</v>
      </c>
      <c r="C1322" t="s">
        <v>1599</v>
      </c>
    </row>
    <row r="1323" spans="1:3">
      <c r="A1323" t="s">
        <v>1600</v>
      </c>
      <c r="B1323">
        <v>0</v>
      </c>
      <c r="C1323" t="s">
        <v>1601</v>
      </c>
    </row>
    <row r="1324" spans="1:3">
      <c r="A1324" t="s">
        <v>1602</v>
      </c>
      <c r="B1324">
        <v>268.49299999999999</v>
      </c>
      <c r="C1324" t="s">
        <v>1603</v>
      </c>
    </row>
    <row r="1325" spans="1:3">
      <c r="A1325" t="s">
        <v>1604</v>
      </c>
      <c r="B1325">
        <v>247.40700000000001</v>
      </c>
      <c r="C1325" t="s">
        <v>1605</v>
      </c>
    </row>
    <row r="1326" spans="1:3">
      <c r="A1326" t="s">
        <v>1606</v>
      </c>
      <c r="B1326">
        <v>291.43400000000003</v>
      </c>
      <c r="C1326" t="s">
        <v>1607</v>
      </c>
    </row>
    <row r="1327" spans="1:3">
      <c r="A1327" t="s">
        <v>1608</v>
      </c>
      <c r="B1327">
        <v>268.49299999999999</v>
      </c>
      <c r="C1327" t="s">
        <v>1609</v>
      </c>
    </row>
    <row r="1328" spans="1:3">
      <c r="A1328" t="s">
        <v>1610</v>
      </c>
      <c r="B1328">
        <v>291.43400000000003</v>
      </c>
      <c r="C1328" t="s">
        <v>1611</v>
      </c>
    </row>
    <row r="1329" spans="1:3">
      <c r="A1329" t="s">
        <v>1612</v>
      </c>
      <c r="B1329">
        <v>247.40700000000001</v>
      </c>
      <c r="C1329" t="s">
        <v>1613</v>
      </c>
    </row>
    <row r="1330" spans="1:3">
      <c r="A1330" t="s">
        <v>2244</v>
      </c>
    </row>
    <row r="1331" spans="1:3">
      <c r="A1331" t="s">
        <v>1615</v>
      </c>
    </row>
    <row r="1332" spans="1:3">
      <c r="A1332" t="s">
        <v>1620</v>
      </c>
    </row>
    <row r="1333" spans="1:3">
      <c r="A1333" t="s">
        <v>1621</v>
      </c>
      <c r="B1333">
        <v>0</v>
      </c>
      <c r="C1333" t="s">
        <v>1622</v>
      </c>
    </row>
    <row r="1334" spans="1:3">
      <c r="A1334" t="s">
        <v>2245</v>
      </c>
    </row>
    <row r="1335" spans="1:3">
      <c r="A1335" t="s">
        <v>1625</v>
      </c>
      <c r="B1335">
        <v>0</v>
      </c>
      <c r="C1335" t="s">
        <v>1626</v>
      </c>
    </row>
    <row r="1336" spans="1:3">
      <c r="A1336" t="s">
        <v>1627</v>
      </c>
      <c r="B1336">
        <v>0</v>
      </c>
      <c r="C1336" t="s">
        <v>1628</v>
      </c>
    </row>
    <row r="1337" spans="1:3">
      <c r="A1337" t="s">
        <v>2246</v>
      </c>
    </row>
    <row r="1338" spans="1:3">
      <c r="A1338" t="s">
        <v>1630</v>
      </c>
      <c r="B1338">
        <v>0</v>
      </c>
      <c r="C1338" t="s">
        <v>1631</v>
      </c>
    </row>
    <row r="1339" spans="1:3">
      <c r="A1339" t="s">
        <v>2247</v>
      </c>
    </row>
    <row r="1343" spans="1:3">
      <c r="A1343" t="s">
        <v>2141</v>
      </c>
    </row>
    <row r="1345" spans="1:6">
      <c r="A1345" t="s">
        <v>2142</v>
      </c>
      <c r="B1345" t="s">
        <v>2143</v>
      </c>
      <c r="C1345" t="s">
        <v>1001</v>
      </c>
      <c r="D1345" t="s">
        <v>2144</v>
      </c>
      <c r="E1345" t="s">
        <v>2145</v>
      </c>
      <c r="F1345" t="s">
        <v>2146</v>
      </c>
    </row>
    <row r="1346" spans="1:6">
      <c r="A1346">
        <v>1</v>
      </c>
      <c r="B1346">
        <v>177.72499999999999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2</v>
      </c>
      <c r="B1347">
        <v>180.285</v>
      </c>
      <c r="C1347">
        <v>0</v>
      </c>
      <c r="D1347">
        <v>0</v>
      </c>
      <c r="E1347">
        <v>0</v>
      </c>
      <c r="F1347">
        <v>1.4410000000000001</v>
      </c>
    </row>
    <row r="1348" spans="1:6">
      <c r="A1348">
        <v>3</v>
      </c>
      <c r="B1348">
        <v>180.74199999999999</v>
      </c>
      <c r="C1348">
        <v>0</v>
      </c>
      <c r="D1348">
        <v>0</v>
      </c>
      <c r="E1348">
        <v>0</v>
      </c>
      <c r="F1348">
        <v>0.254</v>
      </c>
    </row>
    <row r="1349" spans="1:6">
      <c r="A1349">
        <v>4</v>
      </c>
      <c r="B1349">
        <v>180.86699999999999</v>
      </c>
      <c r="C1349">
        <v>0</v>
      </c>
      <c r="D1349">
        <v>0</v>
      </c>
      <c r="E1349">
        <v>0</v>
      </c>
      <c r="F1349">
        <v>6.9000000000000006E-2</v>
      </c>
    </row>
    <row r="1350" spans="1:6">
      <c r="A1350">
        <v>5</v>
      </c>
      <c r="B1350">
        <v>180.352</v>
      </c>
      <c r="C1350">
        <v>0</v>
      </c>
      <c r="D1350">
        <v>0</v>
      </c>
      <c r="E1350">
        <v>0</v>
      </c>
      <c r="F1350">
        <v>-0.28499999999999998</v>
      </c>
    </row>
    <row r="1351" spans="1:6">
      <c r="A1351">
        <v>6</v>
      </c>
      <c r="B1351">
        <v>178.654</v>
      </c>
      <c r="C1351">
        <v>0</v>
      </c>
      <c r="D1351">
        <v>0</v>
      </c>
      <c r="E1351">
        <v>0</v>
      </c>
      <c r="F1351">
        <v>-0.94099999999999995</v>
      </c>
    </row>
    <row r="1352" spans="1:6">
      <c r="A1352">
        <v>7</v>
      </c>
      <c r="B1352">
        <v>178.654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178.654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9</v>
      </c>
      <c r="B1354">
        <v>179.399</v>
      </c>
      <c r="C1354">
        <v>0</v>
      </c>
      <c r="D1354">
        <v>0</v>
      </c>
      <c r="E1354">
        <v>0</v>
      </c>
      <c r="F1354">
        <v>0.41699999999999998</v>
      </c>
    </row>
    <row r="1355" spans="1:6">
      <c r="A1355">
        <v>10</v>
      </c>
      <c r="B1355">
        <v>179.11099999999999</v>
      </c>
      <c r="C1355">
        <v>0</v>
      </c>
      <c r="D1355">
        <v>0</v>
      </c>
      <c r="E1355">
        <v>0</v>
      </c>
      <c r="F1355">
        <v>-0.161</v>
      </c>
    </row>
    <row r="1356" spans="1:6">
      <c r="A1356">
        <v>11</v>
      </c>
      <c r="B1356">
        <v>179.32</v>
      </c>
      <c r="C1356">
        <v>0</v>
      </c>
      <c r="D1356">
        <v>0</v>
      </c>
      <c r="E1356">
        <v>0</v>
      </c>
      <c r="F1356">
        <v>0.11700000000000001</v>
      </c>
    </row>
    <row r="1357" spans="1:6">
      <c r="A1357">
        <v>12</v>
      </c>
      <c r="B1357">
        <v>179.666</v>
      </c>
      <c r="C1357">
        <v>0</v>
      </c>
      <c r="D1357">
        <v>0</v>
      </c>
      <c r="E1357">
        <v>0</v>
      </c>
      <c r="F1357">
        <v>0.193</v>
      </c>
    </row>
    <row r="1358" spans="1:6">
      <c r="A1358">
        <v>13</v>
      </c>
      <c r="B1358">
        <v>178.97</v>
      </c>
      <c r="C1358">
        <v>0.77700000000000002</v>
      </c>
      <c r="D1358">
        <v>0</v>
      </c>
      <c r="E1358">
        <v>0</v>
      </c>
      <c r="F1358">
        <v>-0.82</v>
      </c>
    </row>
    <row r="1359" spans="1:6">
      <c r="A1359">
        <v>14</v>
      </c>
      <c r="B1359">
        <v>178.97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178.97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16</v>
      </c>
      <c r="B1361">
        <v>179.298</v>
      </c>
      <c r="C1361">
        <v>0</v>
      </c>
      <c r="D1361">
        <v>0</v>
      </c>
      <c r="E1361">
        <v>0</v>
      </c>
      <c r="F1361">
        <v>0.183</v>
      </c>
    </row>
    <row r="1362" spans="1:6">
      <c r="A1362">
        <v>17</v>
      </c>
      <c r="B1362">
        <v>181.08699999999999</v>
      </c>
      <c r="C1362">
        <v>0</v>
      </c>
      <c r="D1362">
        <v>0</v>
      </c>
      <c r="E1362">
        <v>0</v>
      </c>
      <c r="F1362">
        <v>0.998</v>
      </c>
    </row>
    <row r="1363" spans="1:6">
      <c r="A1363">
        <v>18</v>
      </c>
      <c r="B1363">
        <v>180.91</v>
      </c>
      <c r="C1363">
        <v>0</v>
      </c>
      <c r="D1363">
        <v>0</v>
      </c>
      <c r="E1363">
        <v>0</v>
      </c>
      <c r="F1363">
        <v>-9.8000000000000004E-2</v>
      </c>
    </row>
    <row r="1364" spans="1:6">
      <c r="A1364">
        <v>19</v>
      </c>
      <c r="B1364">
        <v>180.64</v>
      </c>
      <c r="C1364">
        <v>0</v>
      </c>
      <c r="D1364">
        <v>0</v>
      </c>
      <c r="E1364">
        <v>0</v>
      </c>
      <c r="F1364">
        <v>-0.14899999999999999</v>
      </c>
    </row>
    <row r="1365" spans="1:6">
      <c r="A1365">
        <v>20</v>
      </c>
      <c r="B1365">
        <v>180.399</v>
      </c>
      <c r="C1365">
        <v>0</v>
      </c>
      <c r="D1365">
        <v>0</v>
      </c>
      <c r="E1365">
        <v>0</v>
      </c>
      <c r="F1365">
        <v>-0.13400000000000001</v>
      </c>
    </row>
    <row r="1366" spans="1:6">
      <c r="A1366">
        <v>21</v>
      </c>
      <c r="B1366">
        <v>180.399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180.399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23</v>
      </c>
      <c r="B1368">
        <v>180.827</v>
      </c>
      <c r="C1368">
        <v>0</v>
      </c>
      <c r="D1368">
        <v>0</v>
      </c>
      <c r="E1368">
        <v>0</v>
      </c>
      <c r="F1368">
        <v>0.23699999999999999</v>
      </c>
    </row>
    <row r="1369" spans="1:6">
      <c r="A1369">
        <v>24</v>
      </c>
      <c r="B1369">
        <v>182.88499999999999</v>
      </c>
      <c r="C1369">
        <v>0</v>
      </c>
      <c r="D1369">
        <v>0</v>
      </c>
      <c r="E1369">
        <v>0</v>
      </c>
      <c r="F1369">
        <v>1.1379999999999999</v>
      </c>
    </row>
    <row r="1370" spans="1:6">
      <c r="A1370">
        <v>25</v>
      </c>
      <c r="B1370">
        <v>186.85</v>
      </c>
      <c r="C1370">
        <v>0</v>
      </c>
      <c r="D1370">
        <v>0</v>
      </c>
      <c r="E1370">
        <v>0</v>
      </c>
      <c r="F1370">
        <v>2.1680000000000001</v>
      </c>
    </row>
    <row r="1371" spans="1:6">
      <c r="A1371">
        <v>26</v>
      </c>
      <c r="B1371">
        <v>186.37799999999999</v>
      </c>
      <c r="C1371">
        <v>0</v>
      </c>
      <c r="D1371">
        <v>0</v>
      </c>
      <c r="E1371">
        <v>0</v>
      </c>
      <c r="F1371">
        <v>-0.253</v>
      </c>
    </row>
    <row r="1372" spans="1:6">
      <c r="A1372">
        <v>27</v>
      </c>
      <c r="B1372">
        <v>186.37799999999999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186.37799999999999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186.37799999999999</v>
      </c>
      <c r="C1374">
        <v>0</v>
      </c>
      <c r="D1374">
        <v>0</v>
      </c>
      <c r="E1374">
        <v>0</v>
      </c>
      <c r="F1374">
        <v>0</v>
      </c>
    </row>
    <row r="1375" spans="1:6">
      <c r="A1375">
        <v>30</v>
      </c>
      <c r="B1375">
        <v>292.209</v>
      </c>
      <c r="C1375">
        <v>105.929</v>
      </c>
      <c r="D1375">
        <v>0</v>
      </c>
      <c r="E1375">
        <v>0</v>
      </c>
      <c r="F1375">
        <v>-5.1999999999999998E-2</v>
      </c>
    </row>
    <row r="1376" spans="1:6">
      <c r="A1376">
        <v>31</v>
      </c>
      <c r="B1376">
        <v>498.10700000000003</v>
      </c>
      <c r="C1376">
        <v>206.45599999999999</v>
      </c>
      <c r="D1376">
        <v>0</v>
      </c>
      <c r="E1376">
        <v>6.9000000000000006E-2</v>
      </c>
      <c r="F1376">
        <v>-0.16700000000000001</v>
      </c>
    </row>
    <row r="1379" spans="1:9">
      <c r="A1379" t="s">
        <v>2190</v>
      </c>
    </row>
    <row r="1381" spans="1:9">
      <c r="A1381" t="s">
        <v>2191</v>
      </c>
      <c r="B1381" t="s">
        <v>2192</v>
      </c>
      <c r="C1381" t="s">
        <v>2193</v>
      </c>
    </row>
    <row r="1382" spans="1:9">
      <c r="A1382" t="s">
        <v>2194</v>
      </c>
      <c r="B1382" t="s">
        <v>2195</v>
      </c>
      <c r="C1382" t="s">
        <v>2196</v>
      </c>
    </row>
    <row r="1383" spans="1:9">
      <c r="A1383" t="s">
        <v>2194</v>
      </c>
      <c r="B1383" t="s">
        <v>2197</v>
      </c>
      <c r="C1383" t="s">
        <v>2196</v>
      </c>
    </row>
    <row r="1384" spans="1:9">
      <c r="A1384">
        <v>1</v>
      </c>
      <c r="B1384" t="s">
        <v>2198</v>
      </c>
      <c r="C1384" t="s">
        <v>2196</v>
      </c>
    </row>
    <row r="1385" spans="1:9">
      <c r="A1385">
        <v>2</v>
      </c>
      <c r="B1385" t="s">
        <v>2199</v>
      </c>
      <c r="C1385" t="s">
        <v>2196</v>
      </c>
    </row>
    <row r="1386" spans="1:9">
      <c r="A1386">
        <v>3</v>
      </c>
      <c r="B1386" t="s">
        <v>2200</v>
      </c>
      <c r="C1386" t="s">
        <v>2196</v>
      </c>
    </row>
    <row r="1387" spans="1:9">
      <c r="A1387">
        <v>4</v>
      </c>
      <c r="B1387" t="s">
        <v>2201</v>
      </c>
      <c r="C1387" t="s">
        <v>2196</v>
      </c>
    </row>
    <row r="1388" spans="1:9">
      <c r="A1388">
        <v>6</v>
      </c>
      <c r="B1388" t="s">
        <v>2224</v>
      </c>
      <c r="C1388" t="s">
        <v>2196</v>
      </c>
    </row>
    <row r="1389" spans="1:9">
      <c r="A1389">
        <v>8</v>
      </c>
      <c r="B1389" t="s">
        <v>2205</v>
      </c>
      <c r="C1389" t="s">
        <v>2196</v>
      </c>
    </row>
    <row r="1390" spans="1:9">
      <c r="A1390">
        <v>15</v>
      </c>
      <c r="B1390" t="s">
        <v>2195</v>
      </c>
      <c r="C1390" t="s">
        <v>2196</v>
      </c>
      <c r="G1390" t="s">
        <v>2154</v>
      </c>
      <c r="H1390" t="s">
        <v>2155</v>
      </c>
      <c r="I1390" t="s">
        <v>2143</v>
      </c>
    </row>
    <row r="1391" spans="1:9">
      <c r="A1391">
        <v>17</v>
      </c>
      <c r="B1391" t="s">
        <v>2206</v>
      </c>
      <c r="C1391" t="s">
        <v>2196</v>
      </c>
      <c r="G1391">
        <v>0</v>
      </c>
      <c r="H1391">
        <v>0</v>
      </c>
      <c r="I1391">
        <v>0</v>
      </c>
    </row>
    <row r="1392" spans="1:9">
      <c r="A1392">
        <v>18</v>
      </c>
      <c r="B1392" t="s">
        <v>2207</v>
      </c>
      <c r="C1392" t="s">
        <v>2196</v>
      </c>
      <c r="G1392">
        <v>0</v>
      </c>
      <c r="H1392">
        <v>-2.0529999999999999</v>
      </c>
      <c r="I1392">
        <v>-2.0529999999999999</v>
      </c>
    </row>
    <row r="1393" spans="1:9">
      <c r="A1393" t="s">
        <v>2210</v>
      </c>
      <c r="B1393" t="s">
        <v>2211</v>
      </c>
      <c r="C1393" t="s">
        <v>2196</v>
      </c>
      <c r="G1393">
        <v>0</v>
      </c>
      <c r="H1393">
        <v>8.3000000000000004E-2</v>
      </c>
      <c r="I1393">
        <v>179.77799999999999</v>
      </c>
    </row>
    <row r="1394" spans="1:9">
      <c r="A1394" t="s">
        <v>2210</v>
      </c>
      <c r="B1394" t="s">
        <v>2212</v>
      </c>
      <c r="C1394" t="s">
        <v>2196</v>
      </c>
      <c r="G1394">
        <v>0</v>
      </c>
      <c r="H1394">
        <v>0</v>
      </c>
      <c r="I1394">
        <v>0</v>
      </c>
    </row>
    <row r="1395" spans="1:9">
      <c r="A1395" t="s">
        <v>2210</v>
      </c>
      <c r="B1395" t="s">
        <v>2213</v>
      </c>
      <c r="C1395" t="s">
        <v>2196</v>
      </c>
      <c r="G1395">
        <v>0</v>
      </c>
      <c r="H1395">
        <v>0</v>
      </c>
      <c r="I1395">
        <v>0</v>
      </c>
    </row>
    <row r="1396" spans="1:9">
      <c r="A1396" t="s">
        <v>2210</v>
      </c>
      <c r="B1396" t="s">
        <v>2283</v>
      </c>
      <c r="C1396" t="s">
        <v>2196</v>
      </c>
      <c r="G1396">
        <v>0</v>
      </c>
      <c r="H1396">
        <v>0</v>
      </c>
      <c r="I1396">
        <v>0</v>
      </c>
    </row>
    <row r="1397" spans="1:9">
      <c r="A1397" t="s">
        <v>2210</v>
      </c>
      <c r="B1397" t="s">
        <v>2215</v>
      </c>
      <c r="C1397" t="s">
        <v>2196</v>
      </c>
      <c r="G1397">
        <v>0</v>
      </c>
      <c r="H1397">
        <v>0</v>
      </c>
      <c r="I1397">
        <v>0</v>
      </c>
    </row>
    <row r="1398" spans="1:9">
      <c r="A1398" t="s">
        <v>2210</v>
      </c>
      <c r="B1398" t="s">
        <v>2216</v>
      </c>
      <c r="C1398" t="s">
        <v>2196</v>
      </c>
      <c r="G1398">
        <v>0</v>
      </c>
      <c r="H1398">
        <v>0</v>
      </c>
      <c r="I1398">
        <v>0</v>
      </c>
    </row>
    <row r="1399" spans="1:9">
      <c r="A1399" t="s">
        <v>2210</v>
      </c>
      <c r="B1399" t="s">
        <v>2217</v>
      </c>
      <c r="C1399" t="s">
        <v>2196</v>
      </c>
      <c r="G1399">
        <v>0</v>
      </c>
      <c r="H1399">
        <v>0</v>
      </c>
      <c r="I1399">
        <v>0</v>
      </c>
    </row>
    <row r="1403" spans="1:9">
      <c r="A1403" t="s">
        <v>2311</v>
      </c>
      <c r="G1403" t="s">
        <v>2154</v>
      </c>
      <c r="H1403" t="s">
        <v>2155</v>
      </c>
      <c r="I1403" t="s">
        <v>2143</v>
      </c>
    </row>
    <row r="1404" spans="1:9">
      <c r="A1404" t="s">
        <v>2166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-1.9710000000000001</v>
      </c>
      <c r="I1404">
        <v>-1.9710000000000001</v>
      </c>
    </row>
    <row r="1405" spans="1:9">
      <c r="A1405" t="s">
        <v>2167</v>
      </c>
      <c r="B1405">
        <v>0</v>
      </c>
      <c r="C1405">
        <v>0</v>
      </c>
      <c r="D1405">
        <v>0</v>
      </c>
      <c r="E1405">
        <v>179.69499999999999</v>
      </c>
      <c r="F1405">
        <v>0</v>
      </c>
      <c r="G1405">
        <v>0</v>
      </c>
      <c r="H1405">
        <v>0</v>
      </c>
      <c r="I1405">
        <v>179.69499999999999</v>
      </c>
    </row>
    <row r="1406" spans="1:9">
      <c r="A1406" t="s">
        <v>2168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2169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2170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2171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2172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2173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2174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2175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2176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2177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2178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2179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2180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2181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2182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2164</v>
      </c>
      <c r="B1421">
        <v>0</v>
      </c>
      <c r="C1421">
        <v>0</v>
      </c>
      <c r="D1421">
        <v>0</v>
      </c>
      <c r="E1421">
        <v>0</v>
      </c>
      <c r="F1421">
        <v>0</v>
      </c>
      <c r="G1421">
        <v>0</v>
      </c>
      <c r="H1421">
        <v>0</v>
      </c>
      <c r="I1421">
        <v>0</v>
      </c>
    </row>
    <row r="1424" spans="1:9">
      <c r="A1424" t="s">
        <v>2183</v>
      </c>
    </row>
    <row r="1425" spans="1:9">
      <c r="A1425" t="s">
        <v>2219</v>
      </c>
      <c r="B1425" t="s">
        <v>2149</v>
      </c>
      <c r="C1425" t="s">
        <v>2150</v>
      </c>
      <c r="D1425" t="s">
        <v>2151</v>
      </c>
      <c r="E1425" t="s">
        <v>2152</v>
      </c>
      <c r="F1425" t="s">
        <v>2153</v>
      </c>
      <c r="G1425" t="s">
        <v>2154</v>
      </c>
      <c r="H1425" t="s">
        <v>2155</v>
      </c>
      <c r="I1425" t="s">
        <v>2143</v>
      </c>
    </row>
    <row r="1426" spans="1:9">
      <c r="A1426" t="s">
        <v>2184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2185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2186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2187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2188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2189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2190</v>
      </c>
    </row>
    <row r="1436" spans="1:9">
      <c r="A1436" t="s">
        <v>2191</v>
      </c>
      <c r="B1436" t="s">
        <v>2192</v>
      </c>
      <c r="C1436" t="s">
        <v>2193</v>
      </c>
    </row>
    <row r="1437" spans="1:9">
      <c r="A1437" t="s">
        <v>2194</v>
      </c>
      <c r="B1437" t="s">
        <v>2195</v>
      </c>
      <c r="C1437" t="s">
        <v>2196</v>
      </c>
    </row>
    <row r="1438" spans="1:9">
      <c r="A1438" t="s">
        <v>2194</v>
      </c>
      <c r="B1438" t="s">
        <v>2197</v>
      </c>
      <c r="C1438" t="s">
        <v>2196</v>
      </c>
    </row>
    <row r="1439" spans="1:9">
      <c r="A1439">
        <v>1</v>
      </c>
      <c r="B1439" t="s">
        <v>2198</v>
      </c>
      <c r="C1439" t="s">
        <v>2196</v>
      </c>
    </row>
    <row r="1440" spans="1:9">
      <c r="A1440">
        <v>2</v>
      </c>
      <c r="B1440" t="s">
        <v>2199</v>
      </c>
      <c r="C1440" t="s">
        <v>2196</v>
      </c>
    </row>
    <row r="1441" spans="1:3">
      <c r="A1441">
        <v>3</v>
      </c>
      <c r="B1441" t="s">
        <v>2200</v>
      </c>
      <c r="C1441" t="s">
        <v>2196</v>
      </c>
    </row>
    <row r="1442" spans="1:3">
      <c r="A1442">
        <v>4</v>
      </c>
      <c r="B1442" t="s">
        <v>2201</v>
      </c>
      <c r="C1442" t="s">
        <v>2196</v>
      </c>
    </row>
    <row r="1443" spans="1:3">
      <c r="A1443">
        <v>6</v>
      </c>
      <c r="B1443" t="s">
        <v>2224</v>
      </c>
      <c r="C1443" t="s">
        <v>2196</v>
      </c>
    </row>
    <row r="1444" spans="1:3">
      <c r="A1444">
        <v>7</v>
      </c>
      <c r="B1444" t="s">
        <v>2202</v>
      </c>
      <c r="C1444" t="s">
        <v>2196</v>
      </c>
    </row>
    <row r="1445" spans="1:3">
      <c r="A1445">
        <v>8</v>
      </c>
      <c r="B1445" t="s">
        <v>2205</v>
      </c>
      <c r="C1445" t="s">
        <v>2196</v>
      </c>
    </row>
    <row r="1446" spans="1:3">
      <c r="A1446">
        <v>9</v>
      </c>
      <c r="B1446" t="s">
        <v>2203</v>
      </c>
      <c r="C1446" t="s">
        <v>2196</v>
      </c>
    </row>
    <row r="1447" spans="1:3">
      <c r="A1447">
        <v>10</v>
      </c>
      <c r="B1447" t="s">
        <v>2204</v>
      </c>
      <c r="C1447" t="s">
        <v>2196</v>
      </c>
    </row>
    <row r="1448" spans="1:3">
      <c r="A1448">
        <v>11</v>
      </c>
      <c r="B1448" t="s">
        <v>2205</v>
      </c>
      <c r="C1448" t="s">
        <v>2196</v>
      </c>
    </row>
    <row r="1449" spans="1:3">
      <c r="A1449">
        <v>15</v>
      </c>
      <c r="B1449" t="s">
        <v>2195</v>
      </c>
      <c r="C1449" t="s">
        <v>2196</v>
      </c>
    </row>
    <row r="1450" spans="1:3">
      <c r="A1450">
        <v>16</v>
      </c>
      <c r="B1450" t="s">
        <v>2220</v>
      </c>
      <c r="C1450" t="s">
        <v>2196</v>
      </c>
    </row>
    <row r="1451" spans="1:3">
      <c r="A1451">
        <v>17</v>
      </c>
      <c r="B1451" t="s">
        <v>2206</v>
      </c>
      <c r="C1451" t="s">
        <v>2196</v>
      </c>
    </row>
    <row r="1452" spans="1:3">
      <c r="A1452">
        <v>18</v>
      </c>
      <c r="B1452" t="s">
        <v>2207</v>
      </c>
      <c r="C1452" t="s">
        <v>2196</v>
      </c>
    </row>
    <row r="1453" spans="1:3">
      <c r="A1453">
        <v>19</v>
      </c>
      <c r="B1453" t="s">
        <v>2208</v>
      </c>
      <c r="C1453" t="s">
        <v>2196</v>
      </c>
    </row>
    <row r="1454" spans="1:3">
      <c r="A1454">
        <v>20</v>
      </c>
      <c r="B1454" t="s">
        <v>2209</v>
      </c>
      <c r="C1454" t="s">
        <v>2196</v>
      </c>
    </row>
    <row r="1455" spans="1:3">
      <c r="A1455" t="s">
        <v>2210</v>
      </c>
      <c r="B1455" t="s">
        <v>2211</v>
      </c>
      <c r="C1455" t="s">
        <v>2196</v>
      </c>
    </row>
    <row r="1456" spans="1:3">
      <c r="A1456" t="s">
        <v>2210</v>
      </c>
      <c r="B1456" t="s">
        <v>2212</v>
      </c>
      <c r="C1456" t="s">
        <v>2196</v>
      </c>
    </row>
    <row r="1457" spans="1:3">
      <c r="A1457" t="s">
        <v>2210</v>
      </c>
      <c r="B1457" t="s">
        <v>2213</v>
      </c>
      <c r="C1457" t="s">
        <v>2196</v>
      </c>
    </row>
    <row r="1458" spans="1:3">
      <c r="A1458" t="s">
        <v>2210</v>
      </c>
      <c r="B1458" t="s">
        <v>2283</v>
      </c>
      <c r="C1458" t="s">
        <v>2196</v>
      </c>
    </row>
    <row r="1459" spans="1:3">
      <c r="A1459" t="s">
        <v>2210</v>
      </c>
      <c r="B1459" t="s">
        <v>2215</v>
      </c>
      <c r="C1459" t="s">
        <v>2196</v>
      </c>
    </row>
    <row r="1460" spans="1:3">
      <c r="A1460" t="s">
        <v>2210</v>
      </c>
      <c r="B1460" t="s">
        <v>2216</v>
      </c>
      <c r="C1460" t="s">
        <v>2196</v>
      </c>
    </row>
    <row r="1461" spans="1:3">
      <c r="A1461" t="s">
        <v>2210</v>
      </c>
      <c r="B1461" t="s">
        <v>2217</v>
      </c>
      <c r="C1461" t="s">
        <v>2196</v>
      </c>
    </row>
    <row r="1464" spans="1:3">
      <c r="A1464" t="s">
        <v>2306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27EC-BDA7-4E30-BB78-BD67D2E09389}">
  <dimension ref="A2:I1464"/>
  <sheetViews>
    <sheetView showGridLines="0" rightToLeft="1" workbookViewId="0">
      <selection sqref="A1:XFD1048576"/>
    </sheetView>
  </sheetViews>
  <sheetFormatPr defaultRowHeight="14.25"/>
  <cols>
    <col min="1" max="1" width="15.25" customWidth="1"/>
  </cols>
  <sheetData>
    <row r="2" spans="1:3">
      <c r="A2" t="s">
        <v>2304</v>
      </c>
    </row>
    <row r="3" spans="1:3">
      <c r="A3" t="s">
        <v>2310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7.8810000000000002</v>
      </c>
      <c r="C12" t="s">
        <v>6</v>
      </c>
    </row>
    <row r="13" spans="1:3">
      <c r="A13" t="s">
        <v>7</v>
      </c>
      <c r="B13">
        <v>0.46800000000000003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2285</v>
      </c>
      <c r="B36">
        <v>0</v>
      </c>
      <c r="C36" t="s">
        <v>2286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0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0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0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0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0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0</v>
      </c>
      <c r="C132" t="s">
        <v>216</v>
      </c>
    </row>
    <row r="133" spans="1:3">
      <c r="A133" t="s">
        <v>217</v>
      </c>
      <c r="B133">
        <v>0</v>
      </c>
      <c r="C133" t="s">
        <v>218</v>
      </c>
    </row>
    <row r="134" spans="1:3">
      <c r="A134" t="s">
        <v>219</v>
      </c>
      <c r="B134">
        <v>0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0</v>
      </c>
      <c r="C149" t="s">
        <v>245</v>
      </c>
    </row>
    <row r="150" spans="1:3">
      <c r="A150" t="s">
        <v>246</v>
      </c>
      <c r="B150">
        <v>397.73</v>
      </c>
      <c r="C150" t="s">
        <v>247</v>
      </c>
    </row>
    <row r="151" spans="1:3">
      <c r="A151" t="s">
        <v>248</v>
      </c>
      <c r="B151">
        <v>0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344.88900000000001</v>
      </c>
      <c r="C156" t="s">
        <v>258</v>
      </c>
    </row>
    <row r="157" spans="1:3">
      <c r="A157" t="s">
        <v>259</v>
      </c>
      <c r="B157">
        <v>0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64.566000000000003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0.34100000000000003</v>
      </c>
      <c r="C419" t="s">
        <v>641</v>
      </c>
    </row>
    <row r="420" spans="1:3">
      <c r="A420" t="s">
        <v>642</v>
      </c>
      <c r="B420">
        <v>-0.18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815.69500000000005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7.8E-2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2285</v>
      </c>
      <c r="B459">
        <v>0</v>
      </c>
      <c r="C459" t="s">
        <v>2287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0.253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6.8000000000000005E-2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0.39900000000000002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2225</v>
      </c>
      <c r="B852">
        <v>8.1539999999999999</v>
      </c>
      <c r="C852" t="s">
        <v>1002</v>
      </c>
    </row>
    <row r="854" spans="1:3">
      <c r="A854" t="s">
        <v>1012</v>
      </c>
    </row>
    <row r="855" spans="1:3">
      <c r="A855" t="s">
        <v>2226</v>
      </c>
      <c r="B855">
        <v>0</v>
      </c>
      <c r="C855" t="s">
        <v>2227</v>
      </c>
    </row>
    <row r="856" spans="1:3">
      <c r="A856" t="s">
        <v>2228</v>
      </c>
      <c r="B856">
        <v>0</v>
      </c>
      <c r="C856" t="s">
        <v>2229</v>
      </c>
    </row>
    <row r="857" spans="1:3">
      <c r="A857" t="s">
        <v>2230</v>
      </c>
      <c r="B857">
        <v>0</v>
      </c>
      <c r="C857" t="s">
        <v>2231</v>
      </c>
    </row>
    <row r="858" spans="1:3">
      <c r="A858" t="s">
        <v>2232</v>
      </c>
      <c r="B858">
        <v>0</v>
      </c>
      <c r="C858" t="s">
        <v>1046</v>
      </c>
    </row>
    <row r="859" spans="1:3">
      <c r="A859" t="s">
        <v>1047</v>
      </c>
    </row>
    <row r="860" spans="1:3">
      <c r="A860" t="s">
        <v>1056</v>
      </c>
      <c r="B860">
        <v>0</v>
      </c>
      <c r="C860" t="s">
        <v>1057</v>
      </c>
    </row>
    <row r="862" spans="1:3">
      <c r="A862" t="s">
        <v>2288</v>
      </c>
      <c r="B862">
        <v>0</v>
      </c>
      <c r="C862" t="s">
        <v>2289</v>
      </c>
    </row>
    <row r="864" spans="1:3">
      <c r="A864" t="s">
        <v>1078</v>
      </c>
      <c r="B864">
        <v>8.1539999999999999</v>
      </c>
      <c r="C864" t="s">
        <v>1079</v>
      </c>
    </row>
    <row r="867" spans="1:3">
      <c r="A867" t="s">
        <v>1080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1081</v>
      </c>
    </row>
    <row r="873" spans="1:3">
      <c r="A873" t="s">
        <v>11</v>
      </c>
      <c r="B873">
        <v>0</v>
      </c>
      <c r="C873" t="s">
        <v>1082</v>
      </c>
    </row>
    <row r="874" spans="1:3">
      <c r="A874" t="s">
        <v>13</v>
      </c>
      <c r="B874">
        <v>0</v>
      </c>
      <c r="C874" t="s">
        <v>1083</v>
      </c>
    </row>
    <row r="875" spans="1:3">
      <c r="A875" t="s">
        <v>15</v>
      </c>
      <c r="B875">
        <v>0</v>
      </c>
      <c r="C875" t="s">
        <v>1084</v>
      </c>
    </row>
    <row r="876" spans="1:3">
      <c r="A876" t="s">
        <v>17</v>
      </c>
      <c r="B876">
        <v>0</v>
      </c>
      <c r="C876" t="s">
        <v>1085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1086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1087</v>
      </c>
    </row>
    <row r="884" spans="1:3">
      <c r="A884" t="s">
        <v>28</v>
      </c>
      <c r="B884">
        <v>0</v>
      </c>
      <c r="C884" t="s">
        <v>1088</v>
      </c>
    </row>
    <row r="885" spans="1:3">
      <c r="A885" t="s">
        <v>30</v>
      </c>
      <c r="B885">
        <v>0</v>
      </c>
      <c r="C885" t="s">
        <v>1089</v>
      </c>
    </row>
    <row r="886" spans="1:3">
      <c r="A886" t="s">
        <v>32</v>
      </c>
      <c r="B886">
        <v>0</v>
      </c>
      <c r="C886" t="s">
        <v>1090</v>
      </c>
    </row>
    <row r="887" spans="1:3">
      <c r="A887" t="s">
        <v>34</v>
      </c>
      <c r="B887">
        <v>0</v>
      </c>
      <c r="C887" t="s">
        <v>1091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1092</v>
      </c>
    </row>
    <row r="890" spans="1:3">
      <c r="A890" t="s">
        <v>39</v>
      </c>
      <c r="B890">
        <v>0</v>
      </c>
      <c r="C890" t="s">
        <v>1093</v>
      </c>
    </row>
    <row r="891" spans="1:3">
      <c r="A891" t="s">
        <v>41</v>
      </c>
      <c r="B891">
        <v>0</v>
      </c>
      <c r="C891" t="s">
        <v>1094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1095</v>
      </c>
    </row>
    <row r="894" spans="1:3">
      <c r="A894" t="s">
        <v>2285</v>
      </c>
      <c r="B894">
        <v>0</v>
      </c>
      <c r="C894" t="s">
        <v>2290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1096</v>
      </c>
    </row>
    <row r="897" spans="1:3">
      <c r="A897" t="s">
        <v>50</v>
      </c>
      <c r="B897">
        <v>0</v>
      </c>
      <c r="C897" t="s">
        <v>1097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1098</v>
      </c>
    </row>
    <row r="900" spans="1:3">
      <c r="A900" t="s">
        <v>55</v>
      </c>
      <c r="B900">
        <v>0</v>
      </c>
      <c r="C900" t="s">
        <v>1099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1100</v>
      </c>
    </row>
    <row r="904" spans="1:3">
      <c r="A904" t="s">
        <v>60</v>
      </c>
      <c r="B904">
        <v>0</v>
      </c>
      <c r="C904" t="s">
        <v>1101</v>
      </c>
    </row>
    <row r="905" spans="1:3">
      <c r="A905" t="s">
        <v>62</v>
      </c>
      <c r="B905">
        <v>0</v>
      </c>
      <c r="C905" t="s">
        <v>1102</v>
      </c>
    </row>
    <row r="906" spans="1:3">
      <c r="A906" t="s">
        <v>64</v>
      </c>
      <c r="B906">
        <v>0</v>
      </c>
      <c r="C906" t="s">
        <v>1103</v>
      </c>
    </row>
    <row r="907" spans="1:3">
      <c r="A907" t="s">
        <v>66</v>
      </c>
      <c r="B907">
        <v>0</v>
      </c>
      <c r="C907" t="s">
        <v>1104</v>
      </c>
    </row>
    <row r="908" spans="1:3">
      <c r="A908" t="s">
        <v>68</v>
      </c>
      <c r="B908">
        <v>0</v>
      </c>
      <c r="C908" t="s">
        <v>1105</v>
      </c>
    </row>
    <row r="909" spans="1:3">
      <c r="A909" t="s">
        <v>70</v>
      </c>
      <c r="B909">
        <v>0</v>
      </c>
      <c r="C909" t="s">
        <v>1106</v>
      </c>
    </row>
    <row r="910" spans="1:3">
      <c r="A910" t="s">
        <v>72</v>
      </c>
      <c r="B910">
        <v>0</v>
      </c>
      <c r="C910" t="s">
        <v>1107</v>
      </c>
    </row>
    <row r="911" spans="1:3">
      <c r="A911" t="s">
        <v>74</v>
      </c>
      <c r="B911">
        <v>0</v>
      </c>
      <c r="C911" t="s">
        <v>1108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1109</v>
      </c>
    </row>
    <row r="914" spans="1:3">
      <c r="A914" t="s">
        <v>78</v>
      </c>
      <c r="B914">
        <v>0</v>
      </c>
      <c r="C914" t="s">
        <v>1110</v>
      </c>
    </row>
    <row r="915" spans="1:3">
      <c r="A915" t="s">
        <v>80</v>
      </c>
      <c r="B915">
        <v>0</v>
      </c>
      <c r="C915" t="s">
        <v>1111</v>
      </c>
    </row>
    <row r="916" spans="1:3">
      <c r="A916" t="s">
        <v>82</v>
      </c>
      <c r="B916">
        <v>0</v>
      </c>
      <c r="C916" t="s">
        <v>1112</v>
      </c>
    </row>
    <row r="917" spans="1:3">
      <c r="A917" t="s">
        <v>84</v>
      </c>
      <c r="B917">
        <v>0</v>
      </c>
      <c r="C917" t="s">
        <v>1113</v>
      </c>
    </row>
    <row r="918" spans="1:3">
      <c r="A918" t="s">
        <v>86</v>
      </c>
      <c r="B918">
        <v>0</v>
      </c>
      <c r="C918" t="s">
        <v>1114</v>
      </c>
    </row>
    <row r="919" spans="1:3">
      <c r="A919" t="s">
        <v>88</v>
      </c>
      <c r="B919">
        <v>0</v>
      </c>
      <c r="C919" t="s">
        <v>1115</v>
      </c>
    </row>
    <row r="920" spans="1:3">
      <c r="A920" t="s">
        <v>90</v>
      </c>
      <c r="B920">
        <v>0</v>
      </c>
      <c r="C920" t="s">
        <v>1116</v>
      </c>
    </row>
    <row r="921" spans="1:3">
      <c r="A921" t="s">
        <v>92</v>
      </c>
      <c r="B921">
        <v>0</v>
      </c>
      <c r="C921" t="s">
        <v>1117</v>
      </c>
    </row>
    <row r="922" spans="1:3">
      <c r="A922" t="s">
        <v>94</v>
      </c>
      <c r="B922">
        <v>0</v>
      </c>
      <c r="C922" t="s">
        <v>1118</v>
      </c>
    </row>
    <row r="923" spans="1:3">
      <c r="A923" t="s">
        <v>96</v>
      </c>
      <c r="B923">
        <v>0</v>
      </c>
      <c r="C923" t="s">
        <v>1119</v>
      </c>
    </row>
    <row r="924" spans="1:3">
      <c r="A924" t="s">
        <v>98</v>
      </c>
      <c r="B924">
        <v>0</v>
      </c>
      <c r="C924" t="s">
        <v>1120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1121</v>
      </c>
    </row>
    <row r="927" spans="1:3">
      <c r="A927" t="s">
        <v>102</v>
      </c>
      <c r="B927">
        <v>0</v>
      </c>
      <c r="C927" t="s">
        <v>1122</v>
      </c>
    </row>
    <row r="928" spans="1:3">
      <c r="A928" t="s">
        <v>104</v>
      </c>
      <c r="B928">
        <v>0</v>
      </c>
      <c r="C928" t="s">
        <v>1123</v>
      </c>
    </row>
    <row r="929" spans="1:3">
      <c r="A929" t="s">
        <v>106</v>
      </c>
      <c r="B929">
        <v>0</v>
      </c>
      <c r="C929" t="s">
        <v>1124</v>
      </c>
    </row>
    <row r="930" spans="1:3">
      <c r="A930" t="s">
        <v>108</v>
      </c>
      <c r="B930">
        <v>0</v>
      </c>
      <c r="C930" t="s">
        <v>1125</v>
      </c>
    </row>
    <row r="931" spans="1:3">
      <c r="A931" t="s">
        <v>110</v>
      </c>
      <c r="B931">
        <v>0</v>
      </c>
      <c r="C931" t="s">
        <v>1126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1127</v>
      </c>
    </row>
    <row r="934" spans="1:3">
      <c r="A934" t="s">
        <v>114</v>
      </c>
      <c r="B934">
        <v>0</v>
      </c>
      <c r="C934" t="s">
        <v>1128</v>
      </c>
    </row>
    <row r="935" spans="1:3">
      <c r="A935" t="s">
        <v>116</v>
      </c>
      <c r="B935">
        <v>0</v>
      </c>
      <c r="C935" t="s">
        <v>1129</v>
      </c>
    </row>
    <row r="936" spans="1:3">
      <c r="A936" t="s">
        <v>118</v>
      </c>
      <c r="B936">
        <v>0</v>
      </c>
      <c r="C936" t="s">
        <v>1130</v>
      </c>
    </row>
    <row r="937" spans="1:3">
      <c r="A937" t="s">
        <v>120</v>
      </c>
      <c r="B937">
        <v>0</v>
      </c>
      <c r="C937" t="s">
        <v>1131</v>
      </c>
    </row>
    <row r="938" spans="1:3">
      <c r="A938" t="s">
        <v>122</v>
      </c>
      <c r="B938">
        <v>0</v>
      </c>
      <c r="C938" t="s">
        <v>1132</v>
      </c>
    </row>
    <row r="939" spans="1:3">
      <c r="A939" t="s">
        <v>124</v>
      </c>
      <c r="B939">
        <v>0</v>
      </c>
      <c r="C939" t="s">
        <v>1133</v>
      </c>
    </row>
    <row r="940" spans="1:3">
      <c r="A940" t="s">
        <v>126</v>
      </c>
      <c r="B940">
        <v>0</v>
      </c>
      <c r="C940" t="s">
        <v>1134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1135</v>
      </c>
    </row>
    <row r="944" spans="1:3">
      <c r="A944" t="s">
        <v>131</v>
      </c>
      <c r="B944">
        <v>0</v>
      </c>
      <c r="C944" t="s">
        <v>1136</v>
      </c>
    </row>
    <row r="945" spans="1:3">
      <c r="A945" t="s">
        <v>133</v>
      </c>
      <c r="B945">
        <v>0</v>
      </c>
      <c r="C945" t="s">
        <v>1137</v>
      </c>
    </row>
    <row r="946" spans="1:3">
      <c r="A946" t="s">
        <v>135</v>
      </c>
      <c r="B946">
        <v>0</v>
      </c>
      <c r="C946" t="s">
        <v>1138</v>
      </c>
    </row>
    <row r="947" spans="1:3">
      <c r="A947" t="s">
        <v>137</v>
      </c>
      <c r="B947">
        <v>0</v>
      </c>
      <c r="C947" t="s">
        <v>1139</v>
      </c>
    </row>
    <row r="948" spans="1:3">
      <c r="A948" t="s">
        <v>139</v>
      </c>
      <c r="B948">
        <v>0</v>
      </c>
      <c r="C948" t="s">
        <v>1140</v>
      </c>
    </row>
    <row r="949" spans="1:3">
      <c r="A949" t="s">
        <v>141</v>
      </c>
      <c r="B949">
        <v>0</v>
      </c>
      <c r="C949" t="s">
        <v>1141</v>
      </c>
    </row>
    <row r="950" spans="1:3">
      <c r="A950" t="s">
        <v>143</v>
      </c>
      <c r="B950">
        <v>0</v>
      </c>
      <c r="C950" t="s">
        <v>1142</v>
      </c>
    </row>
    <row r="951" spans="1:3">
      <c r="A951" t="s">
        <v>145</v>
      </c>
      <c r="B951">
        <v>0</v>
      </c>
      <c r="C951" t="s">
        <v>1143</v>
      </c>
    </row>
    <row r="952" spans="1:3">
      <c r="A952" t="s">
        <v>147</v>
      </c>
      <c r="B952">
        <v>0</v>
      </c>
      <c r="C952" t="s">
        <v>1144</v>
      </c>
    </row>
    <row r="953" spans="1:3">
      <c r="A953" t="s">
        <v>149</v>
      </c>
      <c r="B953">
        <v>0</v>
      </c>
      <c r="C953" t="s">
        <v>1145</v>
      </c>
    </row>
    <row r="954" spans="1:3">
      <c r="A954" t="s">
        <v>151</v>
      </c>
      <c r="B954">
        <v>0</v>
      </c>
      <c r="C954" t="s">
        <v>1146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1147</v>
      </c>
    </row>
    <row r="957" spans="1:3">
      <c r="A957" t="s">
        <v>155</v>
      </c>
      <c r="B957">
        <v>0</v>
      </c>
      <c r="C957" t="s">
        <v>1148</v>
      </c>
    </row>
    <row r="958" spans="1:3">
      <c r="A958" t="s">
        <v>157</v>
      </c>
      <c r="B958">
        <v>0</v>
      </c>
      <c r="C958" t="s">
        <v>1149</v>
      </c>
    </row>
    <row r="959" spans="1:3">
      <c r="A959" t="s">
        <v>159</v>
      </c>
      <c r="B959">
        <v>0</v>
      </c>
      <c r="C959" t="s">
        <v>1150</v>
      </c>
    </row>
    <row r="960" spans="1:3">
      <c r="A960" t="s">
        <v>161</v>
      </c>
      <c r="B960">
        <v>0</v>
      </c>
      <c r="C960" t="s">
        <v>1151</v>
      </c>
    </row>
    <row r="961" spans="1:3">
      <c r="A961" t="s">
        <v>163</v>
      </c>
      <c r="B961">
        <v>0</v>
      </c>
      <c r="C961" t="s">
        <v>1152</v>
      </c>
    </row>
    <row r="962" spans="1:3">
      <c r="A962" t="s">
        <v>165</v>
      </c>
      <c r="B962">
        <v>0</v>
      </c>
      <c r="C962" t="s">
        <v>1153</v>
      </c>
    </row>
    <row r="963" spans="1:3">
      <c r="A963" t="s">
        <v>167</v>
      </c>
      <c r="B963">
        <v>0</v>
      </c>
      <c r="C963" t="s">
        <v>1154</v>
      </c>
    </row>
    <row r="964" spans="1:3">
      <c r="A964" t="s">
        <v>169</v>
      </c>
      <c r="B964">
        <v>0</v>
      </c>
      <c r="C964" t="s">
        <v>1155</v>
      </c>
    </row>
    <row r="965" spans="1:3">
      <c r="A965" t="s">
        <v>171</v>
      </c>
      <c r="B965">
        <v>0</v>
      </c>
      <c r="C965" t="s">
        <v>1156</v>
      </c>
    </row>
    <row r="966" spans="1:3">
      <c r="A966" t="s">
        <v>173</v>
      </c>
      <c r="B966">
        <v>0</v>
      </c>
      <c r="C966" t="s">
        <v>1157</v>
      </c>
    </row>
    <row r="967" spans="1:3">
      <c r="A967" t="s">
        <v>175</v>
      </c>
      <c r="B967">
        <v>0</v>
      </c>
      <c r="C967" t="s">
        <v>1158</v>
      </c>
    </row>
    <row r="968" spans="1:3">
      <c r="A968" t="s">
        <v>177</v>
      </c>
      <c r="B968">
        <v>0</v>
      </c>
      <c r="C968" t="s">
        <v>1159</v>
      </c>
    </row>
    <row r="969" spans="1:3">
      <c r="A969" t="s">
        <v>179</v>
      </c>
      <c r="B969">
        <v>0</v>
      </c>
      <c r="C969" t="s">
        <v>1160</v>
      </c>
    </row>
    <row r="970" spans="1:3">
      <c r="A970" t="s">
        <v>181</v>
      </c>
      <c r="B970">
        <v>0</v>
      </c>
      <c r="C970" t="s">
        <v>1161</v>
      </c>
    </row>
    <row r="971" spans="1:3">
      <c r="A971" t="s">
        <v>183</v>
      </c>
      <c r="B971">
        <v>0</v>
      </c>
      <c r="C971" t="s">
        <v>1162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1163</v>
      </c>
    </row>
    <row r="974" spans="1:3">
      <c r="A974" t="s">
        <v>187</v>
      </c>
      <c r="B974">
        <v>0</v>
      </c>
      <c r="C974" t="s">
        <v>1164</v>
      </c>
    </row>
    <row r="975" spans="1:3">
      <c r="A975" t="s">
        <v>189</v>
      </c>
      <c r="B975">
        <v>0</v>
      </c>
      <c r="C975" t="s">
        <v>1165</v>
      </c>
    </row>
    <row r="976" spans="1:3">
      <c r="A976" t="s">
        <v>191</v>
      </c>
      <c r="B976">
        <v>0</v>
      </c>
      <c r="C976" t="s">
        <v>1166</v>
      </c>
    </row>
    <row r="977" spans="1:3">
      <c r="A977" t="s">
        <v>193</v>
      </c>
      <c r="B977">
        <v>0</v>
      </c>
      <c r="C977" t="s">
        <v>1167</v>
      </c>
    </row>
    <row r="978" spans="1:3">
      <c r="A978" t="s">
        <v>195</v>
      </c>
      <c r="B978">
        <v>0</v>
      </c>
      <c r="C978" t="s">
        <v>1168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1169</v>
      </c>
    </row>
    <row r="981" spans="1:3">
      <c r="A981" t="s">
        <v>199</v>
      </c>
      <c r="B981">
        <v>0</v>
      </c>
      <c r="C981" t="s">
        <v>1170</v>
      </c>
    </row>
    <row r="982" spans="1:3">
      <c r="A982" t="s">
        <v>201</v>
      </c>
      <c r="B982">
        <v>0</v>
      </c>
      <c r="C982" t="s">
        <v>1171</v>
      </c>
    </row>
    <row r="983" spans="1:3">
      <c r="A983" t="s">
        <v>203</v>
      </c>
      <c r="B983">
        <v>0</v>
      </c>
      <c r="C983" t="s">
        <v>1172</v>
      </c>
    </row>
    <row r="984" spans="1:3">
      <c r="A984" t="s">
        <v>205</v>
      </c>
      <c r="B984">
        <v>0</v>
      </c>
      <c r="C984" t="s">
        <v>1173</v>
      </c>
    </row>
    <row r="985" spans="1:3">
      <c r="A985" t="s">
        <v>207</v>
      </c>
      <c r="B985">
        <v>0</v>
      </c>
      <c r="C985" t="s">
        <v>1174</v>
      </c>
    </row>
    <row r="986" spans="1:3">
      <c r="A986" t="s">
        <v>209</v>
      </c>
      <c r="B986">
        <v>0</v>
      </c>
      <c r="C986" t="s">
        <v>1175</v>
      </c>
    </row>
    <row r="987" spans="1:3">
      <c r="A987" t="s">
        <v>211</v>
      </c>
      <c r="B987">
        <v>0</v>
      </c>
      <c r="C987" t="s">
        <v>1176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1177</v>
      </c>
    </row>
    <row r="991" spans="1:3">
      <c r="A991" t="s">
        <v>217</v>
      </c>
      <c r="B991">
        <v>0</v>
      </c>
      <c r="C991" t="s">
        <v>1178</v>
      </c>
    </row>
    <row r="992" spans="1:3">
      <c r="A992" t="s">
        <v>219</v>
      </c>
      <c r="B992">
        <v>0</v>
      </c>
      <c r="C992" t="s">
        <v>1179</v>
      </c>
    </row>
    <row r="993" spans="1:3">
      <c r="A993" t="s">
        <v>221</v>
      </c>
      <c r="B993">
        <v>0</v>
      </c>
      <c r="C993" t="s">
        <v>1180</v>
      </c>
    </row>
    <row r="994" spans="1:3">
      <c r="A994" t="s">
        <v>223</v>
      </c>
      <c r="B994">
        <v>0</v>
      </c>
      <c r="C994" t="s">
        <v>1181</v>
      </c>
    </row>
    <row r="995" spans="1:3">
      <c r="A995" t="s">
        <v>225</v>
      </c>
      <c r="B995">
        <v>0</v>
      </c>
      <c r="C995" t="s">
        <v>1182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1183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1184</v>
      </c>
    </row>
    <row r="1000" spans="1:3">
      <c r="A1000" t="s">
        <v>233</v>
      </c>
      <c r="B1000">
        <v>0</v>
      </c>
      <c r="C1000" t="s">
        <v>1185</v>
      </c>
    </row>
    <row r="1001" spans="1:3">
      <c r="A1001" t="s">
        <v>235</v>
      </c>
      <c r="B1001">
        <v>0</v>
      </c>
      <c r="C1001" t="s">
        <v>1186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1187</v>
      </c>
    </row>
    <row r="1004" spans="1:3">
      <c r="A1004" t="s">
        <v>240</v>
      </c>
      <c r="B1004">
        <v>0</v>
      </c>
      <c r="C1004" t="s">
        <v>1188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0</v>
      </c>
      <c r="C1007" t="s">
        <v>1189</v>
      </c>
    </row>
    <row r="1008" spans="1:3">
      <c r="A1008" t="s">
        <v>246</v>
      </c>
      <c r="B1008">
        <v>7.8019999999999996</v>
      </c>
      <c r="C1008" t="s">
        <v>1190</v>
      </c>
    </row>
    <row r="1009" spans="1:3">
      <c r="A1009" t="s">
        <v>248</v>
      </c>
      <c r="B1009">
        <v>0</v>
      </c>
      <c r="C1009" t="s">
        <v>1191</v>
      </c>
    </row>
    <row r="1010" spans="1:3">
      <c r="A1010" t="s">
        <v>250</v>
      </c>
      <c r="B1010">
        <v>0</v>
      </c>
      <c r="C1010" t="s">
        <v>1192</v>
      </c>
    </row>
    <row r="1011" spans="1:3">
      <c r="A1011" t="s">
        <v>252</v>
      </c>
      <c r="B1011">
        <v>0</v>
      </c>
      <c r="C1011" t="s">
        <v>1193</v>
      </c>
    </row>
    <row r="1012" spans="1:3">
      <c r="A1012" t="s">
        <v>254</v>
      </c>
      <c r="B1012">
        <v>0</v>
      </c>
      <c r="C1012" t="s">
        <v>1194</v>
      </c>
    </row>
    <row r="1013" spans="1:3">
      <c r="A1013" t="s">
        <v>256</v>
      </c>
    </row>
    <row r="1014" spans="1:3">
      <c r="A1014" t="s">
        <v>257</v>
      </c>
      <c r="B1014">
        <v>6.4740000000000002</v>
      </c>
      <c r="C1014" t="s">
        <v>1195</v>
      </c>
    </row>
    <row r="1015" spans="1:3">
      <c r="A1015" t="s">
        <v>259</v>
      </c>
      <c r="B1015">
        <v>0</v>
      </c>
      <c r="C1015" t="s">
        <v>1196</v>
      </c>
    </row>
    <row r="1016" spans="1:3">
      <c r="A1016" t="s">
        <v>261</v>
      </c>
      <c r="B1016">
        <v>0</v>
      </c>
      <c r="C1016" t="s">
        <v>1197</v>
      </c>
    </row>
    <row r="1017" spans="1:3">
      <c r="A1017" t="s">
        <v>254</v>
      </c>
      <c r="B1017">
        <v>0</v>
      </c>
      <c r="C1017" t="s">
        <v>1198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1199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1200</v>
      </c>
    </row>
    <row r="1023" spans="1:3">
      <c r="A1023" t="s">
        <v>269</v>
      </c>
      <c r="B1023">
        <v>0</v>
      </c>
      <c r="C1023" t="s">
        <v>1201</v>
      </c>
    </row>
    <row r="1024" spans="1:3">
      <c r="A1024" t="s">
        <v>271</v>
      </c>
      <c r="B1024">
        <v>0</v>
      </c>
      <c r="C1024" t="s">
        <v>1202</v>
      </c>
    </row>
    <row r="1025" spans="1:3">
      <c r="A1025" t="s">
        <v>273</v>
      </c>
      <c r="B1025">
        <v>0</v>
      </c>
      <c r="C1025" t="s">
        <v>1203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1204</v>
      </c>
    </row>
    <row r="1029" spans="1:3">
      <c r="A1029" t="s">
        <v>278</v>
      </c>
      <c r="B1029">
        <v>0</v>
      </c>
      <c r="C1029" t="s">
        <v>1205</v>
      </c>
    </row>
    <row r="1030" spans="1:3">
      <c r="A1030" t="s">
        <v>280</v>
      </c>
      <c r="B1030">
        <v>0</v>
      </c>
      <c r="C1030" t="s">
        <v>1206</v>
      </c>
    </row>
    <row r="1031" spans="1:3">
      <c r="A1031" t="s">
        <v>282</v>
      </c>
      <c r="B1031">
        <v>0</v>
      </c>
      <c r="C1031" t="s">
        <v>1207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1208</v>
      </c>
    </row>
    <row r="1034" spans="1:3">
      <c r="A1034" t="s">
        <v>286</v>
      </c>
      <c r="B1034">
        <v>0</v>
      </c>
      <c r="C1034" t="s">
        <v>1209</v>
      </c>
    </row>
    <row r="1035" spans="1:3">
      <c r="A1035" t="s">
        <v>288</v>
      </c>
      <c r="B1035">
        <v>0</v>
      </c>
      <c r="C1035" t="s">
        <v>1210</v>
      </c>
    </row>
    <row r="1036" spans="1:3">
      <c r="A1036" t="s">
        <v>290</v>
      </c>
      <c r="B1036">
        <v>0</v>
      </c>
      <c r="C1036" t="s">
        <v>1211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1212</v>
      </c>
    </row>
    <row r="1039" spans="1:3">
      <c r="A1039" t="s">
        <v>295</v>
      </c>
      <c r="B1039">
        <v>0</v>
      </c>
      <c r="C1039" t="s">
        <v>1213</v>
      </c>
    </row>
    <row r="1040" spans="1:3">
      <c r="A1040" t="s">
        <v>297</v>
      </c>
      <c r="B1040">
        <v>0</v>
      </c>
      <c r="C1040" t="s">
        <v>1214</v>
      </c>
    </row>
    <row r="1041" spans="1:3">
      <c r="A1041" t="s">
        <v>299</v>
      </c>
      <c r="B1041">
        <v>0</v>
      </c>
      <c r="C1041" t="s">
        <v>1215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1216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1217</v>
      </c>
    </row>
    <row r="1047" spans="1:3">
      <c r="A1047" t="s">
        <v>306</v>
      </c>
      <c r="B1047">
        <v>0</v>
      </c>
      <c r="C1047" t="s">
        <v>1218</v>
      </c>
    </row>
    <row r="1048" spans="1:3">
      <c r="A1048" t="s">
        <v>308</v>
      </c>
      <c r="B1048">
        <v>0</v>
      </c>
      <c r="C1048" t="s">
        <v>1219</v>
      </c>
    </row>
    <row r="1049" spans="1:3">
      <c r="A1049" t="s">
        <v>310</v>
      </c>
      <c r="B1049">
        <v>0</v>
      </c>
      <c r="C1049" t="s">
        <v>1220</v>
      </c>
    </row>
    <row r="1050" spans="1:3">
      <c r="A1050" t="s">
        <v>312</v>
      </c>
      <c r="B1050">
        <v>0</v>
      </c>
      <c r="C1050" t="s">
        <v>1221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1222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1223</v>
      </c>
    </row>
    <row r="1055" spans="1:3">
      <c r="A1055" t="s">
        <v>318</v>
      </c>
      <c r="B1055">
        <v>0</v>
      </c>
      <c r="C1055" t="s">
        <v>1224</v>
      </c>
    </row>
    <row r="1056" spans="1:3">
      <c r="A1056" t="s">
        <v>320</v>
      </c>
      <c r="B1056">
        <v>0</v>
      </c>
      <c r="C1056" t="s">
        <v>1225</v>
      </c>
    </row>
    <row r="1057" spans="1:3">
      <c r="A1057" t="s">
        <v>322</v>
      </c>
      <c r="B1057">
        <v>0</v>
      </c>
      <c r="C1057" t="s">
        <v>1226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1227</v>
      </c>
    </row>
    <row r="1061" spans="1:3">
      <c r="A1061" t="s">
        <v>327</v>
      </c>
      <c r="B1061">
        <v>0</v>
      </c>
      <c r="C1061" t="s">
        <v>1228</v>
      </c>
    </row>
    <row r="1062" spans="1:3">
      <c r="A1062" t="s">
        <v>329</v>
      </c>
      <c r="B1062">
        <v>0</v>
      </c>
      <c r="C1062" t="s">
        <v>1229</v>
      </c>
    </row>
    <row r="1063" spans="1:3">
      <c r="A1063" t="s">
        <v>331</v>
      </c>
      <c r="B1063">
        <v>0</v>
      </c>
      <c r="C1063" t="s">
        <v>1230</v>
      </c>
    </row>
    <row r="1064" spans="1:3">
      <c r="A1064" t="s">
        <v>333</v>
      </c>
      <c r="B1064">
        <v>0</v>
      </c>
      <c r="C1064" t="s">
        <v>1231</v>
      </c>
    </row>
    <row r="1065" spans="1:3">
      <c r="A1065" t="s">
        <v>335</v>
      </c>
      <c r="B1065">
        <v>0</v>
      </c>
      <c r="C1065" t="s">
        <v>1232</v>
      </c>
    </row>
    <row r="1066" spans="1:3">
      <c r="A1066" t="s">
        <v>337</v>
      </c>
      <c r="B1066">
        <v>0</v>
      </c>
      <c r="C1066" t="s">
        <v>1233</v>
      </c>
    </row>
    <row r="1067" spans="1:3">
      <c r="A1067" t="s">
        <v>339</v>
      </c>
      <c r="B1067">
        <v>0</v>
      </c>
      <c r="C1067" t="s">
        <v>1234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1235</v>
      </c>
    </row>
    <row r="1070" spans="1:3">
      <c r="A1070" t="s">
        <v>342</v>
      </c>
      <c r="B1070">
        <v>0</v>
      </c>
      <c r="C1070" t="s">
        <v>1236</v>
      </c>
    </row>
    <row r="1071" spans="1:3">
      <c r="A1071" t="s">
        <v>344</v>
      </c>
      <c r="B1071">
        <v>0</v>
      </c>
      <c r="C1071" t="s">
        <v>1237</v>
      </c>
    </row>
    <row r="1072" spans="1:3">
      <c r="A1072" t="s">
        <v>329</v>
      </c>
      <c r="B1072">
        <v>0</v>
      </c>
      <c r="C1072" t="s">
        <v>1238</v>
      </c>
    </row>
    <row r="1073" spans="1:3">
      <c r="A1073" t="s">
        <v>331</v>
      </c>
      <c r="B1073">
        <v>0</v>
      </c>
      <c r="C1073" t="s">
        <v>1239</v>
      </c>
    </row>
    <row r="1074" spans="1:3">
      <c r="A1074" t="s">
        <v>333</v>
      </c>
      <c r="B1074">
        <v>0</v>
      </c>
      <c r="C1074" t="s">
        <v>1240</v>
      </c>
    </row>
    <row r="1075" spans="1:3">
      <c r="A1075" t="s">
        <v>349</v>
      </c>
      <c r="B1075">
        <v>0</v>
      </c>
      <c r="C1075" t="s">
        <v>1241</v>
      </c>
    </row>
    <row r="1076" spans="1:3">
      <c r="A1076" t="s">
        <v>351</v>
      </c>
      <c r="B1076">
        <v>0</v>
      </c>
      <c r="C1076" t="s">
        <v>1242</v>
      </c>
    </row>
    <row r="1077" spans="1:3">
      <c r="A1077" t="s">
        <v>337</v>
      </c>
      <c r="B1077">
        <v>0</v>
      </c>
      <c r="C1077" t="s">
        <v>1243</v>
      </c>
    </row>
    <row r="1078" spans="1:3">
      <c r="A1078" t="s">
        <v>339</v>
      </c>
      <c r="B1078">
        <v>0</v>
      </c>
      <c r="C1078" t="s">
        <v>1244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1245</v>
      </c>
    </row>
    <row r="1081" spans="1:3">
      <c r="A1081" t="s">
        <v>357</v>
      </c>
      <c r="B1081">
        <v>0</v>
      </c>
      <c r="C1081" t="s">
        <v>1246</v>
      </c>
    </row>
    <row r="1082" spans="1:3">
      <c r="A1082" t="s">
        <v>359</v>
      </c>
      <c r="B1082">
        <v>0</v>
      </c>
      <c r="C1082" t="s">
        <v>1247</v>
      </c>
    </row>
    <row r="1083" spans="1:3">
      <c r="A1083" t="s">
        <v>361</v>
      </c>
      <c r="B1083">
        <v>0</v>
      </c>
      <c r="C1083" t="s">
        <v>1248</v>
      </c>
    </row>
    <row r="1084" spans="1:3">
      <c r="A1084" t="s">
        <v>363</v>
      </c>
      <c r="B1084">
        <v>0</v>
      </c>
      <c r="C1084" t="s">
        <v>1249</v>
      </c>
    </row>
    <row r="1085" spans="1:3">
      <c r="A1085" t="s">
        <v>365</v>
      </c>
      <c r="B1085">
        <v>0</v>
      </c>
      <c r="C1085" t="s">
        <v>1250</v>
      </c>
    </row>
    <row r="1086" spans="1:3">
      <c r="A1086" t="s">
        <v>367</v>
      </c>
      <c r="B1086">
        <v>0</v>
      </c>
      <c r="C1086" t="s">
        <v>1251</v>
      </c>
    </row>
    <row r="1087" spans="1:3">
      <c r="A1087" t="s">
        <v>369</v>
      </c>
      <c r="B1087">
        <v>0</v>
      </c>
      <c r="C1087" t="s">
        <v>1252</v>
      </c>
    </row>
    <row r="1088" spans="1:3">
      <c r="A1088" t="s">
        <v>371</v>
      </c>
      <c r="B1088">
        <v>0</v>
      </c>
      <c r="C1088" t="s">
        <v>1253</v>
      </c>
    </row>
    <row r="1089" spans="1:3">
      <c r="A1089" t="s">
        <v>373</v>
      </c>
      <c r="B1089">
        <v>0</v>
      </c>
      <c r="C1089" t="s">
        <v>1254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1255</v>
      </c>
    </row>
    <row r="1092" spans="1:3">
      <c r="A1092" t="s">
        <v>357</v>
      </c>
      <c r="B1092">
        <v>0</v>
      </c>
      <c r="C1092" t="s">
        <v>1256</v>
      </c>
    </row>
    <row r="1093" spans="1:3">
      <c r="A1093" t="s">
        <v>359</v>
      </c>
      <c r="B1093">
        <v>0</v>
      </c>
      <c r="C1093" t="s">
        <v>1257</v>
      </c>
    </row>
    <row r="1094" spans="1:3">
      <c r="A1094" t="s">
        <v>361</v>
      </c>
      <c r="B1094">
        <v>0</v>
      </c>
      <c r="C1094" t="s">
        <v>1258</v>
      </c>
    </row>
    <row r="1095" spans="1:3">
      <c r="A1095" t="s">
        <v>363</v>
      </c>
      <c r="B1095">
        <v>0</v>
      </c>
      <c r="C1095" t="s">
        <v>1259</v>
      </c>
    </row>
    <row r="1096" spans="1:3">
      <c r="A1096" t="s">
        <v>365</v>
      </c>
      <c r="B1096">
        <v>0</v>
      </c>
      <c r="C1096" t="s">
        <v>1260</v>
      </c>
    </row>
    <row r="1097" spans="1:3">
      <c r="A1097" t="s">
        <v>367</v>
      </c>
      <c r="B1097">
        <v>0</v>
      </c>
      <c r="C1097" t="s">
        <v>1261</v>
      </c>
    </row>
    <row r="1098" spans="1:3">
      <c r="A1098" t="s">
        <v>369</v>
      </c>
      <c r="B1098">
        <v>0</v>
      </c>
      <c r="C1098" t="s">
        <v>1262</v>
      </c>
    </row>
    <row r="1099" spans="1:3">
      <c r="A1099" t="s">
        <v>371</v>
      </c>
      <c r="B1099">
        <v>0</v>
      </c>
      <c r="C1099" t="s">
        <v>1263</v>
      </c>
    </row>
    <row r="1100" spans="1:3">
      <c r="A1100" t="s">
        <v>373</v>
      </c>
      <c r="B1100">
        <v>0</v>
      </c>
      <c r="C1100" t="s">
        <v>1264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1265</v>
      </c>
    </row>
    <row r="1106" spans="1:3">
      <c r="A1106" t="s">
        <v>390</v>
      </c>
      <c r="B1106">
        <v>0</v>
      </c>
      <c r="C1106" t="s">
        <v>1266</v>
      </c>
    </row>
    <row r="1107" spans="1:3">
      <c r="A1107" t="s">
        <v>392</v>
      </c>
      <c r="B1107">
        <v>0</v>
      </c>
      <c r="C1107" t="s">
        <v>1267</v>
      </c>
    </row>
    <row r="1108" spans="1:3">
      <c r="A1108" t="s">
        <v>394</v>
      </c>
      <c r="B1108">
        <v>0</v>
      </c>
      <c r="C1108" t="s">
        <v>1268</v>
      </c>
    </row>
    <row r="1109" spans="1:3">
      <c r="A1109" t="s">
        <v>396</v>
      </c>
      <c r="B1109">
        <v>0</v>
      </c>
      <c r="C1109" t="s">
        <v>1269</v>
      </c>
    </row>
    <row r="1110" spans="1:3">
      <c r="A1110" t="s">
        <v>398</v>
      </c>
      <c r="B1110">
        <v>0</v>
      </c>
      <c r="C1110" t="s">
        <v>1270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1271</v>
      </c>
    </row>
    <row r="1113" spans="1:3">
      <c r="A1113" t="s">
        <v>403</v>
      </c>
      <c r="B1113">
        <v>0</v>
      </c>
      <c r="C1113" t="s">
        <v>1272</v>
      </c>
    </row>
    <row r="1114" spans="1:3">
      <c r="A1114" t="s">
        <v>405</v>
      </c>
      <c r="B1114">
        <v>0</v>
      </c>
      <c r="C1114" t="s">
        <v>1273</v>
      </c>
    </row>
    <row r="1115" spans="1:3">
      <c r="A1115" t="s">
        <v>407</v>
      </c>
      <c r="B1115">
        <v>0</v>
      </c>
      <c r="C1115" t="s">
        <v>1274</v>
      </c>
    </row>
    <row r="1116" spans="1:3">
      <c r="A1116" t="s">
        <v>409</v>
      </c>
      <c r="B1116">
        <v>0</v>
      </c>
      <c r="C1116" t="s">
        <v>1275</v>
      </c>
    </row>
    <row r="1117" spans="1:3">
      <c r="A1117" t="s">
        <v>411</v>
      </c>
      <c r="B1117">
        <v>0</v>
      </c>
      <c r="C1117" t="s">
        <v>1276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1277</v>
      </c>
    </row>
    <row r="1120" spans="1:3">
      <c r="A1120" t="s">
        <v>416</v>
      </c>
      <c r="B1120">
        <v>0</v>
      </c>
      <c r="C1120" t="s">
        <v>1278</v>
      </c>
    </row>
    <row r="1121" spans="1:3">
      <c r="A1121" t="s">
        <v>418</v>
      </c>
      <c r="B1121">
        <v>0</v>
      </c>
      <c r="C1121" t="s">
        <v>1279</v>
      </c>
    </row>
    <row r="1122" spans="1:3">
      <c r="A1122" t="s">
        <v>420</v>
      </c>
      <c r="B1122">
        <v>0</v>
      </c>
      <c r="C1122" t="s">
        <v>1280</v>
      </c>
    </row>
    <row r="1123" spans="1:3">
      <c r="A1123" t="s">
        <v>422</v>
      </c>
      <c r="B1123">
        <v>0</v>
      </c>
      <c r="C1123" t="s">
        <v>1281</v>
      </c>
    </row>
    <row r="1124" spans="1:3">
      <c r="A1124" t="s">
        <v>424</v>
      </c>
      <c r="B1124">
        <v>0</v>
      </c>
      <c r="C1124" t="s">
        <v>1282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1283</v>
      </c>
    </row>
    <row r="1127" spans="1:3">
      <c r="A1127" t="s">
        <v>429</v>
      </c>
      <c r="B1127">
        <v>0</v>
      </c>
      <c r="C1127" t="s">
        <v>1284</v>
      </c>
    </row>
    <row r="1128" spans="1:3">
      <c r="A1128" t="s">
        <v>431</v>
      </c>
      <c r="B1128">
        <v>0</v>
      </c>
      <c r="C1128" t="s">
        <v>1285</v>
      </c>
    </row>
    <row r="1129" spans="1:3">
      <c r="A1129" t="s">
        <v>433</v>
      </c>
      <c r="B1129">
        <v>0</v>
      </c>
      <c r="C1129" t="s">
        <v>1286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1287</v>
      </c>
    </row>
    <row r="1133" spans="1:3">
      <c r="A1133" t="s">
        <v>390</v>
      </c>
      <c r="B1133">
        <v>0</v>
      </c>
      <c r="C1133" t="s">
        <v>1288</v>
      </c>
    </row>
    <row r="1134" spans="1:3">
      <c r="A1134" t="s">
        <v>392</v>
      </c>
      <c r="B1134">
        <v>0</v>
      </c>
      <c r="C1134" t="s">
        <v>1289</v>
      </c>
    </row>
    <row r="1135" spans="1:3">
      <c r="A1135" t="s">
        <v>394</v>
      </c>
      <c r="B1135">
        <v>0</v>
      </c>
      <c r="C1135" t="s">
        <v>1290</v>
      </c>
    </row>
    <row r="1136" spans="1:3">
      <c r="A1136" t="s">
        <v>396</v>
      </c>
      <c r="B1136">
        <v>0</v>
      </c>
      <c r="C1136" t="s">
        <v>1291</v>
      </c>
    </row>
    <row r="1137" spans="1:3">
      <c r="A1137" t="s">
        <v>398</v>
      </c>
      <c r="B1137">
        <v>0</v>
      </c>
      <c r="C1137" t="s">
        <v>1292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1293</v>
      </c>
    </row>
    <row r="1140" spans="1:3">
      <c r="A1140" t="s">
        <v>403</v>
      </c>
      <c r="B1140">
        <v>0</v>
      </c>
      <c r="C1140" t="s">
        <v>1294</v>
      </c>
    </row>
    <row r="1141" spans="1:3">
      <c r="A1141" t="s">
        <v>405</v>
      </c>
      <c r="B1141">
        <v>0</v>
      </c>
      <c r="C1141" t="s">
        <v>1295</v>
      </c>
    </row>
    <row r="1142" spans="1:3">
      <c r="A1142" t="s">
        <v>407</v>
      </c>
      <c r="B1142">
        <v>0</v>
      </c>
      <c r="C1142" t="s">
        <v>1296</v>
      </c>
    </row>
    <row r="1143" spans="1:3">
      <c r="A1143" t="s">
        <v>409</v>
      </c>
      <c r="B1143">
        <v>0</v>
      </c>
      <c r="C1143" t="s">
        <v>1297</v>
      </c>
    </row>
    <row r="1144" spans="1:3">
      <c r="A1144" t="s">
        <v>411</v>
      </c>
      <c r="B1144">
        <v>0</v>
      </c>
      <c r="C1144" t="s">
        <v>1298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1299</v>
      </c>
    </row>
    <row r="1147" spans="1:3">
      <c r="A1147" t="s">
        <v>416</v>
      </c>
      <c r="B1147">
        <v>0</v>
      </c>
      <c r="C1147" t="s">
        <v>1300</v>
      </c>
    </row>
    <row r="1148" spans="1:3">
      <c r="A1148" t="s">
        <v>418</v>
      </c>
      <c r="B1148">
        <v>0</v>
      </c>
      <c r="C1148" t="s">
        <v>1301</v>
      </c>
    </row>
    <row r="1149" spans="1:3">
      <c r="A1149" t="s">
        <v>420</v>
      </c>
      <c r="B1149">
        <v>0</v>
      </c>
      <c r="C1149" t="s">
        <v>1302</v>
      </c>
    </row>
    <row r="1150" spans="1:3">
      <c r="A1150" t="s">
        <v>422</v>
      </c>
      <c r="B1150">
        <v>0</v>
      </c>
      <c r="C1150" t="s">
        <v>1303</v>
      </c>
    </row>
    <row r="1151" spans="1:3">
      <c r="A1151" t="s">
        <v>424</v>
      </c>
      <c r="B1151">
        <v>0</v>
      </c>
      <c r="C1151" t="s">
        <v>1304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1305</v>
      </c>
    </row>
    <row r="1154" spans="1:3">
      <c r="A1154" t="s">
        <v>429</v>
      </c>
      <c r="B1154">
        <v>0</v>
      </c>
      <c r="C1154" t="s">
        <v>1306</v>
      </c>
    </row>
    <row r="1155" spans="1:3">
      <c r="A1155" t="s">
        <v>431</v>
      </c>
      <c r="B1155">
        <v>0</v>
      </c>
      <c r="C1155" t="s">
        <v>1307</v>
      </c>
    </row>
    <row r="1156" spans="1:3">
      <c r="A1156" t="s">
        <v>433</v>
      </c>
      <c r="B1156">
        <v>0</v>
      </c>
      <c r="C1156" t="s">
        <v>1308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1309</v>
      </c>
    </row>
    <row r="1161" spans="1:3">
      <c r="A1161" t="s">
        <v>460</v>
      </c>
      <c r="B1161">
        <v>0</v>
      </c>
      <c r="C1161" t="s">
        <v>1310</v>
      </c>
    </row>
    <row r="1162" spans="1:3">
      <c r="A1162" t="s">
        <v>462</v>
      </c>
      <c r="B1162">
        <v>0</v>
      </c>
      <c r="C1162" t="s">
        <v>1311</v>
      </c>
    </row>
    <row r="1163" spans="1:3">
      <c r="A1163" t="s">
        <v>464</v>
      </c>
      <c r="B1163">
        <v>0</v>
      </c>
      <c r="C1163" t="s">
        <v>1312</v>
      </c>
    </row>
    <row r="1164" spans="1:3">
      <c r="A1164" t="s">
        <v>466</v>
      </c>
      <c r="B1164">
        <v>0</v>
      </c>
      <c r="C1164" t="s">
        <v>1313</v>
      </c>
    </row>
    <row r="1165" spans="1:3">
      <c r="A1165" t="s">
        <v>468</v>
      </c>
      <c r="B1165">
        <v>0</v>
      </c>
      <c r="C1165" t="s">
        <v>1314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1315</v>
      </c>
    </row>
    <row r="1168" spans="1:3">
      <c r="A1168" t="s">
        <v>472</v>
      </c>
      <c r="B1168">
        <v>0</v>
      </c>
      <c r="C1168" t="s">
        <v>1316</v>
      </c>
    </row>
    <row r="1169" spans="1:3">
      <c r="A1169" t="s">
        <v>474</v>
      </c>
      <c r="B1169">
        <v>0</v>
      </c>
      <c r="C1169" t="s">
        <v>1317</v>
      </c>
    </row>
    <row r="1170" spans="1:3">
      <c r="A1170" t="s">
        <v>476</v>
      </c>
      <c r="B1170">
        <v>0</v>
      </c>
      <c r="C1170" t="s">
        <v>1318</v>
      </c>
    </row>
    <row r="1171" spans="1:3">
      <c r="A1171" t="s">
        <v>478</v>
      </c>
      <c r="B1171">
        <v>0</v>
      </c>
      <c r="C1171" t="s">
        <v>1319</v>
      </c>
    </row>
    <row r="1172" spans="1:3">
      <c r="A1172" t="s">
        <v>480</v>
      </c>
      <c r="B1172">
        <v>0</v>
      </c>
      <c r="C1172" t="s">
        <v>1320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1321</v>
      </c>
    </row>
    <row r="1175" spans="1:3">
      <c r="A1175" t="s">
        <v>484</v>
      </c>
      <c r="B1175">
        <v>0</v>
      </c>
      <c r="C1175" t="s">
        <v>1322</v>
      </c>
    </row>
    <row r="1176" spans="1:3">
      <c r="A1176" t="s">
        <v>486</v>
      </c>
      <c r="B1176">
        <v>0</v>
      </c>
      <c r="C1176" t="s">
        <v>1323</v>
      </c>
    </row>
    <row r="1177" spans="1:3">
      <c r="A1177" t="s">
        <v>488</v>
      </c>
      <c r="B1177">
        <v>0</v>
      </c>
      <c r="C1177" t="s">
        <v>1324</v>
      </c>
    </row>
    <row r="1178" spans="1:3">
      <c r="A1178" t="s">
        <v>490</v>
      </c>
      <c r="B1178">
        <v>0</v>
      </c>
      <c r="C1178" t="s">
        <v>1325</v>
      </c>
    </row>
    <row r="1179" spans="1:3">
      <c r="A1179" t="s">
        <v>492</v>
      </c>
      <c r="B1179">
        <v>0</v>
      </c>
      <c r="C1179" t="s">
        <v>1326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1327</v>
      </c>
    </row>
    <row r="1182" spans="1:3">
      <c r="A1182" t="s">
        <v>496</v>
      </c>
      <c r="B1182">
        <v>0</v>
      </c>
      <c r="C1182" t="s">
        <v>1328</v>
      </c>
    </row>
    <row r="1183" spans="1:3">
      <c r="A1183" t="s">
        <v>498</v>
      </c>
      <c r="B1183">
        <v>0</v>
      </c>
      <c r="C1183" t="s">
        <v>1329</v>
      </c>
    </row>
    <row r="1184" spans="1:3">
      <c r="A1184" t="s">
        <v>500</v>
      </c>
      <c r="B1184">
        <v>0</v>
      </c>
      <c r="C1184" t="s">
        <v>1330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1331</v>
      </c>
    </row>
    <row r="1188" spans="1:3">
      <c r="A1188" t="s">
        <v>460</v>
      </c>
      <c r="B1188">
        <v>0</v>
      </c>
      <c r="C1188" t="s">
        <v>1332</v>
      </c>
    </row>
    <row r="1189" spans="1:3">
      <c r="A1189" t="s">
        <v>462</v>
      </c>
      <c r="B1189">
        <v>0</v>
      </c>
      <c r="C1189" t="s">
        <v>1333</v>
      </c>
    </row>
    <row r="1190" spans="1:3">
      <c r="A1190" t="s">
        <v>464</v>
      </c>
      <c r="B1190">
        <v>0</v>
      </c>
      <c r="C1190" t="s">
        <v>1334</v>
      </c>
    </row>
    <row r="1191" spans="1:3">
      <c r="A1191" t="s">
        <v>466</v>
      </c>
      <c r="B1191">
        <v>0</v>
      </c>
      <c r="C1191" t="s">
        <v>1335</v>
      </c>
    </row>
    <row r="1192" spans="1:3">
      <c r="A1192" t="s">
        <v>468</v>
      </c>
      <c r="B1192">
        <v>0</v>
      </c>
      <c r="C1192" t="s">
        <v>1336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1337</v>
      </c>
    </row>
    <row r="1195" spans="1:3">
      <c r="A1195" t="s">
        <v>472</v>
      </c>
      <c r="B1195">
        <v>0</v>
      </c>
      <c r="C1195" t="s">
        <v>1338</v>
      </c>
    </row>
    <row r="1196" spans="1:3">
      <c r="A1196" t="s">
        <v>474</v>
      </c>
      <c r="B1196">
        <v>0</v>
      </c>
      <c r="C1196" t="s">
        <v>1339</v>
      </c>
    </row>
    <row r="1197" spans="1:3">
      <c r="A1197" t="s">
        <v>476</v>
      </c>
      <c r="B1197">
        <v>0</v>
      </c>
      <c r="C1197" t="s">
        <v>1340</v>
      </c>
    </row>
    <row r="1198" spans="1:3">
      <c r="A1198" t="s">
        <v>478</v>
      </c>
      <c r="B1198">
        <v>0</v>
      </c>
      <c r="C1198" t="s">
        <v>1341</v>
      </c>
    </row>
    <row r="1199" spans="1:3">
      <c r="A1199" t="s">
        <v>480</v>
      </c>
      <c r="B1199">
        <v>0</v>
      </c>
      <c r="C1199" t="s">
        <v>1342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1343</v>
      </c>
    </row>
    <row r="1202" spans="1:3">
      <c r="A1202" t="s">
        <v>484</v>
      </c>
      <c r="B1202">
        <v>0</v>
      </c>
      <c r="C1202" t="s">
        <v>1344</v>
      </c>
    </row>
    <row r="1203" spans="1:3">
      <c r="A1203" t="s">
        <v>486</v>
      </c>
      <c r="B1203">
        <v>0</v>
      </c>
      <c r="C1203" t="s">
        <v>1345</v>
      </c>
    </row>
    <row r="1204" spans="1:3">
      <c r="A1204" t="s">
        <v>488</v>
      </c>
      <c r="B1204">
        <v>0</v>
      </c>
      <c r="C1204" t="s">
        <v>1346</v>
      </c>
    </row>
    <row r="1205" spans="1:3">
      <c r="A1205" t="s">
        <v>490</v>
      </c>
      <c r="B1205">
        <v>0</v>
      </c>
      <c r="C1205" t="s">
        <v>1347</v>
      </c>
    </row>
    <row r="1206" spans="1:3">
      <c r="A1206" t="s">
        <v>492</v>
      </c>
      <c r="B1206">
        <v>0</v>
      </c>
      <c r="C1206" t="s">
        <v>1348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1349</v>
      </c>
    </row>
    <row r="1209" spans="1:3">
      <c r="A1209" t="s">
        <v>496</v>
      </c>
      <c r="B1209">
        <v>0</v>
      </c>
      <c r="C1209" t="s">
        <v>1350</v>
      </c>
    </row>
    <row r="1210" spans="1:3">
      <c r="A1210" t="s">
        <v>498</v>
      </c>
      <c r="B1210">
        <v>0</v>
      </c>
      <c r="C1210" t="s">
        <v>1351</v>
      </c>
    </row>
    <row r="1211" spans="1:3">
      <c r="A1211" t="s">
        <v>500</v>
      </c>
      <c r="B1211">
        <v>0</v>
      </c>
      <c r="C1211" t="s">
        <v>1352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1353</v>
      </c>
    </row>
    <row r="1215" spans="1:3">
      <c r="A1215" t="s">
        <v>527</v>
      </c>
      <c r="B1215">
        <v>0</v>
      </c>
      <c r="C1215" t="s">
        <v>1354</v>
      </c>
    </row>
    <row r="1216" spans="1:3">
      <c r="A1216" t="s">
        <v>529</v>
      </c>
      <c r="B1216">
        <v>0</v>
      </c>
      <c r="C1216" t="s">
        <v>1355</v>
      </c>
    </row>
    <row r="1217" spans="1:3">
      <c r="A1217" t="s">
        <v>531</v>
      </c>
      <c r="B1217">
        <v>0</v>
      </c>
      <c r="C1217" t="s">
        <v>1356</v>
      </c>
    </row>
    <row r="1218" spans="1:3">
      <c r="A1218" t="s">
        <v>533</v>
      </c>
      <c r="B1218">
        <v>0</v>
      </c>
      <c r="C1218" t="s">
        <v>1357</v>
      </c>
    </row>
    <row r="1219" spans="1:3">
      <c r="A1219" t="s">
        <v>535</v>
      </c>
      <c r="B1219">
        <v>0</v>
      </c>
      <c r="C1219" t="s">
        <v>1358</v>
      </c>
    </row>
    <row r="1220" spans="1:3">
      <c r="A1220" t="s">
        <v>537</v>
      </c>
      <c r="B1220">
        <v>0</v>
      </c>
      <c r="C1220" t="s">
        <v>1359</v>
      </c>
    </row>
    <row r="1221" spans="1:3">
      <c r="A1221" t="s">
        <v>539</v>
      </c>
      <c r="B1221">
        <v>0</v>
      </c>
      <c r="C1221" t="s">
        <v>1360</v>
      </c>
    </row>
    <row r="1222" spans="1:3">
      <c r="A1222" t="s">
        <v>541</v>
      </c>
      <c r="B1222">
        <v>0</v>
      </c>
      <c r="C1222" t="s">
        <v>1361</v>
      </c>
    </row>
    <row r="1223" spans="1:3">
      <c r="A1223" t="s">
        <v>543</v>
      </c>
      <c r="B1223">
        <v>0</v>
      </c>
      <c r="C1223" t="s">
        <v>1362</v>
      </c>
    </row>
    <row r="1224" spans="1:3">
      <c r="A1224" t="s">
        <v>545</v>
      </c>
      <c r="B1224">
        <v>0</v>
      </c>
      <c r="C1224" t="s">
        <v>1363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1364</v>
      </c>
    </row>
    <row r="1227" spans="1:3">
      <c r="A1227" t="s">
        <v>549</v>
      </c>
      <c r="B1227">
        <v>0</v>
      </c>
      <c r="C1227" t="s">
        <v>1365</v>
      </c>
    </row>
    <row r="1228" spans="1:3">
      <c r="A1228" t="s">
        <v>551</v>
      </c>
      <c r="B1228">
        <v>0</v>
      </c>
      <c r="C1228" t="s">
        <v>1366</v>
      </c>
    </row>
    <row r="1229" spans="1:3">
      <c r="A1229" t="s">
        <v>553</v>
      </c>
      <c r="B1229">
        <v>0</v>
      </c>
      <c r="C1229" t="s">
        <v>1367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1368</v>
      </c>
    </row>
    <row r="1233" spans="1:3">
      <c r="A1233" t="s">
        <v>558</v>
      </c>
      <c r="B1233">
        <v>0</v>
      </c>
      <c r="C1233" t="s">
        <v>1369</v>
      </c>
    </row>
    <row r="1234" spans="1:3">
      <c r="A1234" t="s">
        <v>560</v>
      </c>
      <c r="B1234">
        <v>0</v>
      </c>
      <c r="C1234" t="s">
        <v>1370</v>
      </c>
    </row>
    <row r="1235" spans="1:3">
      <c r="A1235" t="s">
        <v>562</v>
      </c>
      <c r="B1235">
        <v>0</v>
      </c>
      <c r="C1235" t="s">
        <v>1371</v>
      </c>
    </row>
    <row r="1236" spans="1:3">
      <c r="A1236" t="s">
        <v>564</v>
      </c>
      <c r="B1236">
        <v>0</v>
      </c>
      <c r="C1236" t="s">
        <v>1372</v>
      </c>
    </row>
    <row r="1237" spans="1:3">
      <c r="A1237" t="s">
        <v>566</v>
      </c>
      <c r="B1237">
        <v>0</v>
      </c>
      <c r="C1237" t="s">
        <v>1373</v>
      </c>
    </row>
    <row r="1238" spans="1:3">
      <c r="A1238" t="s">
        <v>568</v>
      </c>
      <c r="B1238">
        <v>0</v>
      </c>
      <c r="C1238" t="s">
        <v>1374</v>
      </c>
    </row>
    <row r="1239" spans="1:3">
      <c r="A1239" t="s">
        <v>570</v>
      </c>
      <c r="B1239">
        <v>0</v>
      </c>
      <c r="C1239" t="s">
        <v>1375</v>
      </c>
    </row>
    <row r="1240" spans="1:3">
      <c r="A1240" t="s">
        <v>572</v>
      </c>
      <c r="B1240">
        <v>0</v>
      </c>
      <c r="C1240" t="s">
        <v>1376</v>
      </c>
    </row>
    <row r="1241" spans="1:3">
      <c r="A1241" t="s">
        <v>574</v>
      </c>
      <c r="B1241">
        <v>0</v>
      </c>
      <c r="C1241" t="s">
        <v>1377</v>
      </c>
    </row>
    <row r="1242" spans="1:3">
      <c r="A1242" t="s">
        <v>576</v>
      </c>
      <c r="B1242">
        <v>0</v>
      </c>
      <c r="C1242" t="s">
        <v>1378</v>
      </c>
    </row>
    <row r="1243" spans="1:3">
      <c r="A1243" t="s">
        <v>578</v>
      </c>
      <c r="B1243">
        <v>0</v>
      </c>
      <c r="C1243" t="s">
        <v>1379</v>
      </c>
    </row>
    <row r="1244" spans="1:3">
      <c r="A1244" t="s">
        <v>580</v>
      </c>
      <c r="B1244">
        <v>0</v>
      </c>
      <c r="C1244" t="s">
        <v>1380</v>
      </c>
    </row>
    <row r="1245" spans="1:3">
      <c r="A1245" t="s">
        <v>582</v>
      </c>
      <c r="B1245">
        <v>0</v>
      </c>
      <c r="C1245" t="s">
        <v>1381</v>
      </c>
    </row>
    <row r="1246" spans="1:3">
      <c r="A1246" t="s">
        <v>584</v>
      </c>
      <c r="B1246">
        <v>0</v>
      </c>
      <c r="C1246" t="s">
        <v>1382</v>
      </c>
    </row>
    <row r="1247" spans="1:3">
      <c r="A1247" t="s">
        <v>586</v>
      </c>
      <c r="B1247">
        <v>0</v>
      </c>
      <c r="C1247" t="s">
        <v>1383</v>
      </c>
    </row>
    <row r="1248" spans="1:3">
      <c r="A1248" t="s">
        <v>588</v>
      </c>
      <c r="B1248">
        <v>0</v>
      </c>
      <c r="C1248" t="s">
        <v>1384</v>
      </c>
    </row>
    <row r="1249" spans="1:3">
      <c r="A1249" t="s">
        <v>590</v>
      </c>
      <c r="B1249">
        <v>0</v>
      </c>
      <c r="C1249" t="s">
        <v>1385</v>
      </c>
    </row>
    <row r="1250" spans="1:3">
      <c r="A1250" t="s">
        <v>592</v>
      </c>
      <c r="B1250">
        <v>0</v>
      </c>
      <c r="C1250" t="s">
        <v>1386</v>
      </c>
    </row>
    <row r="1251" spans="1:3">
      <c r="A1251" t="s">
        <v>594</v>
      </c>
      <c r="B1251">
        <v>0</v>
      </c>
      <c r="C1251" t="s">
        <v>1387</v>
      </c>
    </row>
    <row r="1252" spans="1:3">
      <c r="A1252" t="s">
        <v>596</v>
      </c>
      <c r="B1252">
        <v>0</v>
      </c>
      <c r="C1252" t="s">
        <v>1388</v>
      </c>
    </row>
    <row r="1253" spans="1:3">
      <c r="A1253" t="s">
        <v>598</v>
      </c>
      <c r="B1253">
        <v>0</v>
      </c>
      <c r="C1253" t="s">
        <v>1389</v>
      </c>
    </row>
    <row r="1254" spans="1:3">
      <c r="A1254" t="s">
        <v>600</v>
      </c>
      <c r="B1254">
        <v>0</v>
      </c>
      <c r="C1254" t="s">
        <v>1390</v>
      </c>
    </row>
    <row r="1255" spans="1:3">
      <c r="A1255" t="s">
        <v>602</v>
      </c>
      <c r="B1255">
        <v>0</v>
      </c>
      <c r="C1255" t="s">
        <v>1391</v>
      </c>
    </row>
    <row r="1256" spans="1:3">
      <c r="A1256" t="s">
        <v>604</v>
      </c>
      <c r="B1256">
        <v>0</v>
      </c>
      <c r="C1256" t="s">
        <v>1392</v>
      </c>
    </row>
    <row r="1257" spans="1:3">
      <c r="A1257" t="s">
        <v>606</v>
      </c>
      <c r="B1257">
        <v>0</v>
      </c>
      <c r="C1257" t="s">
        <v>1393</v>
      </c>
    </row>
    <row r="1258" spans="1:3">
      <c r="A1258" t="s">
        <v>608</v>
      </c>
      <c r="B1258">
        <v>0</v>
      </c>
      <c r="C1258" t="s">
        <v>1394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1395</v>
      </c>
    </row>
    <row r="1261" spans="1:3">
      <c r="A1261" t="s">
        <v>612</v>
      </c>
      <c r="B1261">
        <v>0</v>
      </c>
      <c r="C1261" t="s">
        <v>1396</v>
      </c>
    </row>
    <row r="1262" spans="1:3">
      <c r="A1262" t="s">
        <v>614</v>
      </c>
      <c r="B1262">
        <v>0</v>
      </c>
      <c r="C1262" t="s">
        <v>1397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1398</v>
      </c>
    </row>
    <row r="1265" spans="1:3">
      <c r="A1265" t="s">
        <v>619</v>
      </c>
      <c r="B1265">
        <v>0</v>
      </c>
      <c r="C1265" t="s">
        <v>1399</v>
      </c>
    </row>
    <row r="1266" spans="1:3">
      <c r="A1266" t="s">
        <v>621</v>
      </c>
      <c r="B1266">
        <v>0</v>
      </c>
      <c r="C1266" t="s">
        <v>1400</v>
      </c>
    </row>
    <row r="1267" spans="1:3">
      <c r="A1267" t="s">
        <v>623</v>
      </c>
      <c r="B1267">
        <v>0</v>
      </c>
      <c r="C1267" t="s">
        <v>1401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1402</v>
      </c>
    </row>
    <row r="1270" spans="1:3">
      <c r="A1270" t="s">
        <v>628</v>
      </c>
      <c r="B1270">
        <v>0</v>
      </c>
      <c r="C1270" t="s">
        <v>1403</v>
      </c>
    </row>
    <row r="1271" spans="1:3">
      <c r="A1271" t="s">
        <v>630</v>
      </c>
      <c r="B1271">
        <v>0</v>
      </c>
      <c r="C1271" t="s">
        <v>1404</v>
      </c>
    </row>
    <row r="1272" spans="1:3">
      <c r="A1272" t="s">
        <v>632</v>
      </c>
      <c r="B1272">
        <v>0</v>
      </c>
      <c r="C1272" t="s">
        <v>1405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1406</v>
      </c>
    </row>
    <row r="1275" spans="1:3">
      <c r="A1275" t="s">
        <v>637</v>
      </c>
      <c r="B1275">
        <v>0</v>
      </c>
      <c r="C1275" t="s">
        <v>1407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1408</v>
      </c>
    </row>
    <row r="1278" spans="1:3">
      <c r="A1278" t="s">
        <v>987</v>
      </c>
      <c r="B1278">
        <v>0</v>
      </c>
      <c r="C1278" t="s">
        <v>1409</v>
      </c>
    </row>
    <row r="1279" spans="1:3">
      <c r="A1279" t="s">
        <v>989</v>
      </c>
      <c r="B1279">
        <v>0</v>
      </c>
      <c r="C1279" t="s">
        <v>1410</v>
      </c>
    </row>
    <row r="1280" spans="1:3">
      <c r="A1280" t="s">
        <v>1411</v>
      </c>
      <c r="B1280">
        <v>0</v>
      </c>
      <c r="C1280" t="s">
        <v>1412</v>
      </c>
    </row>
    <row r="1281" spans="1:3">
      <c r="A1281" t="s">
        <v>993</v>
      </c>
      <c r="B1281">
        <v>0</v>
      </c>
      <c r="C1281" t="s">
        <v>1413</v>
      </c>
    </row>
    <row r="1282" spans="1:3">
      <c r="A1282" t="s">
        <v>995</v>
      </c>
      <c r="B1282">
        <v>0</v>
      </c>
      <c r="C1282" t="s">
        <v>1414</v>
      </c>
    </row>
    <row r="1283" spans="1:3">
      <c r="A1283" t="s">
        <v>1415</v>
      </c>
      <c r="B1283">
        <v>14.276</v>
      </c>
      <c r="C1283" t="s">
        <v>1416</v>
      </c>
    </row>
    <row r="1285" spans="1:3">
      <c r="A1285" t="s">
        <v>1417</v>
      </c>
      <c r="B1285" t="s">
        <v>2</v>
      </c>
    </row>
    <row r="1286" spans="1:3">
      <c r="A1286" t="s">
        <v>1418</v>
      </c>
    </row>
    <row r="1287" spans="1:3">
      <c r="A1287" t="s">
        <v>2233</v>
      </c>
      <c r="B1287">
        <v>0</v>
      </c>
      <c r="C1287" t="s">
        <v>2234</v>
      </c>
    </row>
    <row r="1289" spans="1:3">
      <c r="A1289" t="s">
        <v>1012</v>
      </c>
    </row>
    <row r="1290" spans="1:3">
      <c r="A1290" t="s">
        <v>2235</v>
      </c>
      <c r="B1290">
        <v>0</v>
      </c>
      <c r="C1290" t="s">
        <v>2236</v>
      </c>
    </row>
    <row r="1291" spans="1:3">
      <c r="A1291" t="s">
        <v>2237</v>
      </c>
      <c r="B1291">
        <v>0</v>
      </c>
      <c r="C1291" t="s">
        <v>2238</v>
      </c>
    </row>
    <row r="1294" spans="1:3">
      <c r="A1294" t="s">
        <v>1475</v>
      </c>
    </row>
    <row r="1295" spans="1:3">
      <c r="A1295" t="s">
        <v>1482</v>
      </c>
      <c r="B1295">
        <v>0.223</v>
      </c>
      <c r="C1295" t="s">
        <v>1483</v>
      </c>
    </row>
    <row r="1297" spans="1:3">
      <c r="A1297" t="s">
        <v>2291</v>
      </c>
      <c r="B1297">
        <v>0</v>
      </c>
      <c r="C1297" t="s">
        <v>2292</v>
      </c>
    </row>
    <row r="1299" spans="1:3">
      <c r="A1299" t="s">
        <v>1493</v>
      </c>
      <c r="B1299">
        <v>0.223</v>
      </c>
      <c r="C1299" t="s">
        <v>1494</v>
      </c>
    </row>
    <row r="1302" spans="1:3">
      <c r="A1302" t="s">
        <v>1495</v>
      </c>
      <c r="B1302" t="s">
        <v>2</v>
      </c>
    </row>
    <row r="1303" spans="1:3">
      <c r="A1303" t="s">
        <v>2239</v>
      </c>
    </row>
    <row r="1304" spans="1:3">
      <c r="A1304" t="s">
        <v>2240</v>
      </c>
      <c r="B1304">
        <v>4.8369999999999997</v>
      </c>
      <c r="C1304" t="s">
        <v>1537</v>
      </c>
    </row>
    <row r="1305" spans="1:3">
      <c r="A1305" t="s">
        <v>2241</v>
      </c>
      <c r="B1305">
        <v>20.271999999999998</v>
      </c>
      <c r="C1305" t="s">
        <v>1539</v>
      </c>
    </row>
    <row r="1306" spans="1:3">
      <c r="A1306" t="s">
        <v>1540</v>
      </c>
      <c r="B1306">
        <v>4.8369999999999997</v>
      </c>
      <c r="C1306" t="s">
        <v>1541</v>
      </c>
    </row>
    <row r="1307" spans="1:3">
      <c r="A1307" t="s">
        <v>1542</v>
      </c>
      <c r="B1307">
        <v>20.271999999999998</v>
      </c>
      <c r="C1307" t="s">
        <v>1543</v>
      </c>
    </row>
    <row r="1308" spans="1:3">
      <c r="A1308" t="s">
        <v>1544</v>
      </c>
      <c r="B1308">
        <v>37.572000000000003</v>
      </c>
      <c r="C1308" t="s">
        <v>1545</v>
      </c>
    </row>
    <row r="1309" spans="1:3">
      <c r="A1309" t="s">
        <v>1546</v>
      </c>
      <c r="B1309">
        <v>133.649</v>
      </c>
      <c r="C1309" t="s">
        <v>1547</v>
      </c>
    </row>
    <row r="1311" spans="1:3">
      <c r="A1311" t="s">
        <v>2232</v>
      </c>
      <c r="B1311">
        <v>0</v>
      </c>
      <c r="C1311" t="s">
        <v>1528</v>
      </c>
    </row>
    <row r="1312" spans="1:3">
      <c r="A1312" t="s">
        <v>2242</v>
      </c>
    </row>
    <row r="1313" spans="1:3">
      <c r="A1313" t="s">
        <v>1571</v>
      </c>
      <c r="B1313">
        <v>0</v>
      </c>
      <c r="C1313" t="s">
        <v>1572</v>
      </c>
    </row>
    <row r="1314" spans="1:3">
      <c r="A1314" t="s">
        <v>2243</v>
      </c>
    </row>
    <row r="1315" spans="1:3">
      <c r="A1315" t="s">
        <v>1584</v>
      </c>
      <c r="B1315">
        <v>0</v>
      </c>
      <c r="C1315" t="s">
        <v>1585</v>
      </c>
    </row>
    <row r="1316" spans="1:3">
      <c r="A1316" t="s">
        <v>1586</v>
      </c>
      <c r="B1316">
        <v>0</v>
      </c>
      <c r="C1316" t="s">
        <v>1587</v>
      </c>
    </row>
    <row r="1317" spans="1:3">
      <c r="A1317" t="s">
        <v>1588</v>
      </c>
      <c r="B1317">
        <v>0</v>
      </c>
      <c r="C1317" t="s">
        <v>1589</v>
      </c>
    </row>
    <row r="1318" spans="1:3">
      <c r="A1318" t="s">
        <v>1590</v>
      </c>
      <c r="B1318">
        <v>0</v>
      </c>
      <c r="C1318" t="s">
        <v>1591</v>
      </c>
    </row>
    <row r="1319" spans="1:3">
      <c r="A1319" t="s">
        <v>1592</v>
      </c>
      <c r="B1319">
        <v>0</v>
      </c>
      <c r="C1319" t="s">
        <v>1593</v>
      </c>
    </row>
    <row r="1320" spans="1:3">
      <c r="A1320" t="s">
        <v>1594</v>
      </c>
      <c r="B1320">
        <v>0</v>
      </c>
      <c r="C1320" t="s">
        <v>1595</v>
      </c>
    </row>
    <row r="1321" spans="1:3">
      <c r="A1321" t="s">
        <v>1596</v>
      </c>
      <c r="B1321">
        <v>0</v>
      </c>
      <c r="C1321" t="s">
        <v>1597</v>
      </c>
    </row>
    <row r="1322" spans="1:3">
      <c r="A1322" t="s">
        <v>1598</v>
      </c>
      <c r="B1322">
        <v>0</v>
      </c>
      <c r="C1322" t="s">
        <v>1599</v>
      </c>
    </row>
    <row r="1323" spans="1:3">
      <c r="A1323" t="s">
        <v>1600</v>
      </c>
      <c r="B1323">
        <v>0</v>
      </c>
      <c r="C1323" t="s">
        <v>1601</v>
      </c>
    </row>
    <row r="1324" spans="1:3">
      <c r="A1324" t="s">
        <v>1602</v>
      </c>
      <c r="B1324">
        <v>742.61900000000003</v>
      </c>
      <c r="C1324" t="s">
        <v>1603</v>
      </c>
    </row>
    <row r="1325" spans="1:3">
      <c r="A1325" t="s">
        <v>1604</v>
      </c>
      <c r="B1325">
        <v>807.99400000000003</v>
      </c>
      <c r="C1325" t="s">
        <v>1605</v>
      </c>
    </row>
    <row r="1326" spans="1:3">
      <c r="A1326" t="s">
        <v>1606</v>
      </c>
      <c r="B1326">
        <v>807.52599999999995</v>
      </c>
      <c r="C1326" t="s">
        <v>1607</v>
      </c>
    </row>
    <row r="1327" spans="1:3">
      <c r="A1327" t="s">
        <v>1608</v>
      </c>
      <c r="B1327">
        <v>742.61900000000003</v>
      </c>
      <c r="C1327" t="s">
        <v>1609</v>
      </c>
    </row>
    <row r="1328" spans="1:3">
      <c r="A1328" t="s">
        <v>1610</v>
      </c>
      <c r="B1328">
        <v>807.75400000000002</v>
      </c>
      <c r="C1328" t="s">
        <v>1611</v>
      </c>
    </row>
    <row r="1329" spans="1:3">
      <c r="A1329" t="s">
        <v>1612</v>
      </c>
      <c r="B1329">
        <v>808.22500000000002</v>
      </c>
      <c r="C1329" t="s">
        <v>1613</v>
      </c>
    </row>
    <row r="1330" spans="1:3">
      <c r="A1330" t="s">
        <v>2244</v>
      </c>
    </row>
    <row r="1331" spans="1:3">
      <c r="A1331" t="s">
        <v>1615</v>
      </c>
    </row>
    <row r="1332" spans="1:3">
      <c r="A1332" t="s">
        <v>1620</v>
      </c>
    </row>
    <row r="1333" spans="1:3">
      <c r="A1333" t="s">
        <v>1621</v>
      </c>
      <c r="B1333">
        <v>0</v>
      </c>
      <c r="C1333" t="s">
        <v>1622</v>
      </c>
    </row>
    <row r="1334" spans="1:3">
      <c r="A1334" t="s">
        <v>2245</v>
      </c>
    </row>
    <row r="1335" spans="1:3">
      <c r="A1335" t="s">
        <v>1625</v>
      </c>
      <c r="B1335">
        <v>0</v>
      </c>
      <c r="C1335" t="s">
        <v>1626</v>
      </c>
    </row>
    <row r="1336" spans="1:3">
      <c r="A1336" t="s">
        <v>1627</v>
      </c>
      <c r="B1336">
        <v>0</v>
      </c>
      <c r="C1336" t="s">
        <v>1628</v>
      </c>
    </row>
    <row r="1337" spans="1:3">
      <c r="A1337" t="s">
        <v>2246</v>
      </c>
    </row>
    <row r="1338" spans="1:3">
      <c r="A1338" t="s">
        <v>1630</v>
      </c>
      <c r="B1338">
        <v>0</v>
      </c>
      <c r="C1338" t="s">
        <v>1631</v>
      </c>
    </row>
    <row r="1339" spans="1:3">
      <c r="A1339" t="s">
        <v>2247</v>
      </c>
    </row>
    <row r="1343" spans="1:3">
      <c r="A1343" t="s">
        <v>2141</v>
      </c>
    </row>
    <row r="1345" spans="1:6">
      <c r="A1345" t="s">
        <v>2142</v>
      </c>
      <c r="B1345" t="s">
        <v>2143</v>
      </c>
      <c r="C1345" t="s">
        <v>1001</v>
      </c>
      <c r="D1345" t="s">
        <v>2144</v>
      </c>
      <c r="E1345" t="s">
        <v>2145</v>
      </c>
      <c r="F1345" t="s">
        <v>2146</v>
      </c>
    </row>
    <row r="1346" spans="1:6">
      <c r="A1346">
        <v>1</v>
      </c>
      <c r="B1346">
        <v>770.14800000000002</v>
      </c>
      <c r="C1346">
        <v>0</v>
      </c>
      <c r="D1346">
        <v>0</v>
      </c>
      <c r="E1346">
        <v>0</v>
      </c>
      <c r="F1346">
        <v>0</v>
      </c>
    </row>
    <row r="1347" spans="1:6">
      <c r="A1347">
        <v>2</v>
      </c>
      <c r="B1347">
        <v>778.39</v>
      </c>
      <c r="C1347">
        <v>0</v>
      </c>
      <c r="D1347">
        <v>0</v>
      </c>
      <c r="E1347">
        <v>0</v>
      </c>
      <c r="F1347">
        <v>1.07</v>
      </c>
    </row>
    <row r="1348" spans="1:6">
      <c r="A1348">
        <v>3</v>
      </c>
      <c r="B1348">
        <v>784.928</v>
      </c>
      <c r="C1348">
        <v>0</v>
      </c>
      <c r="D1348">
        <v>0</v>
      </c>
      <c r="E1348">
        <v>0</v>
      </c>
      <c r="F1348">
        <v>0.84</v>
      </c>
    </row>
    <row r="1349" spans="1:6">
      <c r="A1349">
        <v>4</v>
      </c>
      <c r="B1349">
        <v>784.27099999999996</v>
      </c>
      <c r="C1349">
        <v>0</v>
      </c>
      <c r="D1349">
        <v>0</v>
      </c>
      <c r="E1349">
        <v>0</v>
      </c>
      <c r="F1349">
        <v>-8.4000000000000005E-2</v>
      </c>
    </row>
    <row r="1350" spans="1:6">
      <c r="A1350">
        <v>5</v>
      </c>
      <c r="B1350">
        <v>779.58299999999997</v>
      </c>
      <c r="C1350">
        <v>0</v>
      </c>
      <c r="D1350">
        <v>0</v>
      </c>
      <c r="E1350">
        <v>0</v>
      </c>
      <c r="F1350">
        <v>-0.59799999999999998</v>
      </c>
    </row>
    <row r="1351" spans="1:6">
      <c r="A1351">
        <v>6</v>
      </c>
      <c r="B1351">
        <v>769.62</v>
      </c>
      <c r="C1351">
        <v>0</v>
      </c>
      <c r="D1351">
        <v>0</v>
      </c>
      <c r="E1351">
        <v>0</v>
      </c>
      <c r="F1351">
        <v>-1.278</v>
      </c>
    </row>
    <row r="1352" spans="1:6">
      <c r="A1352">
        <v>7</v>
      </c>
      <c r="B1352">
        <v>769.62</v>
      </c>
      <c r="C1352">
        <v>0</v>
      </c>
      <c r="D1352">
        <v>0</v>
      </c>
      <c r="E1352">
        <v>0</v>
      </c>
      <c r="F1352">
        <v>0</v>
      </c>
    </row>
    <row r="1353" spans="1:6">
      <c r="A1353">
        <v>8</v>
      </c>
      <c r="B1353">
        <v>769.62</v>
      </c>
      <c r="C1353">
        <v>0</v>
      </c>
      <c r="D1353">
        <v>0</v>
      </c>
      <c r="E1353">
        <v>0</v>
      </c>
      <c r="F1353">
        <v>0</v>
      </c>
    </row>
    <row r="1354" spans="1:6">
      <c r="A1354">
        <v>9</v>
      </c>
      <c r="B1354">
        <v>773.952</v>
      </c>
      <c r="C1354">
        <v>0</v>
      </c>
      <c r="D1354">
        <v>0</v>
      </c>
      <c r="E1354">
        <v>0</v>
      </c>
      <c r="F1354">
        <v>0.56299999999999994</v>
      </c>
    </row>
    <row r="1355" spans="1:6">
      <c r="A1355">
        <v>10</v>
      </c>
      <c r="B1355">
        <v>773.303</v>
      </c>
      <c r="C1355">
        <v>0</v>
      </c>
      <c r="D1355">
        <v>0</v>
      </c>
      <c r="E1355">
        <v>0</v>
      </c>
      <c r="F1355">
        <v>-8.4000000000000005E-2</v>
      </c>
    </row>
    <row r="1356" spans="1:6">
      <c r="A1356">
        <v>11</v>
      </c>
      <c r="B1356">
        <v>776.096</v>
      </c>
      <c r="C1356">
        <v>0</v>
      </c>
      <c r="D1356">
        <v>0</v>
      </c>
      <c r="E1356">
        <v>0</v>
      </c>
      <c r="F1356">
        <v>0.36099999999999999</v>
      </c>
    </row>
    <row r="1357" spans="1:6">
      <c r="A1357">
        <v>12</v>
      </c>
      <c r="B1357">
        <v>779.42499999999995</v>
      </c>
      <c r="C1357">
        <v>0</v>
      </c>
      <c r="D1357">
        <v>0</v>
      </c>
      <c r="E1357">
        <v>0</v>
      </c>
      <c r="F1357">
        <v>0.42899999999999999</v>
      </c>
    </row>
    <row r="1358" spans="1:6">
      <c r="A1358">
        <v>13</v>
      </c>
      <c r="B1358">
        <v>784.96900000000005</v>
      </c>
      <c r="C1358">
        <v>8.1539999999999999</v>
      </c>
      <c r="D1358">
        <v>0</v>
      </c>
      <c r="E1358">
        <v>0</v>
      </c>
      <c r="F1358">
        <v>-0.33500000000000002</v>
      </c>
    </row>
    <row r="1359" spans="1:6">
      <c r="A1359">
        <v>14</v>
      </c>
      <c r="B1359">
        <v>784.96900000000005</v>
      </c>
      <c r="C1359">
        <v>0</v>
      </c>
      <c r="D1359">
        <v>0</v>
      </c>
      <c r="E1359">
        <v>0</v>
      </c>
      <c r="F1359">
        <v>0</v>
      </c>
    </row>
    <row r="1360" spans="1:6">
      <c r="A1360">
        <v>15</v>
      </c>
      <c r="B1360">
        <v>784.96900000000005</v>
      </c>
      <c r="C1360">
        <v>0</v>
      </c>
      <c r="D1360">
        <v>0</v>
      </c>
      <c r="E1360">
        <v>0</v>
      </c>
      <c r="F1360">
        <v>0</v>
      </c>
    </row>
    <row r="1361" spans="1:6">
      <c r="A1361">
        <v>16</v>
      </c>
      <c r="B1361">
        <v>785.702</v>
      </c>
      <c r="C1361">
        <v>0</v>
      </c>
      <c r="D1361">
        <v>0</v>
      </c>
      <c r="E1361">
        <v>0</v>
      </c>
      <c r="F1361">
        <v>9.2999999999999999E-2</v>
      </c>
    </row>
    <row r="1362" spans="1:6">
      <c r="A1362">
        <v>17</v>
      </c>
      <c r="B1362">
        <v>790.92899999999997</v>
      </c>
      <c r="C1362">
        <v>0</v>
      </c>
      <c r="D1362">
        <v>0</v>
      </c>
      <c r="E1362">
        <v>0</v>
      </c>
      <c r="F1362">
        <v>0.66500000000000004</v>
      </c>
    </row>
    <row r="1363" spans="1:6">
      <c r="A1363">
        <v>18</v>
      </c>
      <c r="B1363">
        <v>792.08399999999995</v>
      </c>
      <c r="C1363">
        <v>0</v>
      </c>
      <c r="D1363">
        <v>0</v>
      </c>
      <c r="E1363">
        <v>0</v>
      </c>
      <c r="F1363">
        <v>0.14599999999999999</v>
      </c>
    </row>
    <row r="1364" spans="1:6">
      <c r="A1364">
        <v>19</v>
      </c>
      <c r="B1364">
        <v>787.51</v>
      </c>
      <c r="C1364">
        <v>0</v>
      </c>
      <c r="D1364">
        <v>0</v>
      </c>
      <c r="E1364">
        <v>0</v>
      </c>
      <c r="F1364">
        <v>-0.57799999999999996</v>
      </c>
    </row>
    <row r="1365" spans="1:6">
      <c r="A1365">
        <v>20</v>
      </c>
      <c r="B1365">
        <v>786.221</v>
      </c>
      <c r="C1365">
        <v>0</v>
      </c>
      <c r="D1365">
        <v>0</v>
      </c>
      <c r="E1365">
        <v>0</v>
      </c>
      <c r="F1365">
        <v>-0.16400000000000001</v>
      </c>
    </row>
    <row r="1366" spans="1:6">
      <c r="A1366">
        <v>21</v>
      </c>
      <c r="B1366">
        <v>786.221</v>
      </c>
      <c r="C1366">
        <v>0</v>
      </c>
      <c r="D1366">
        <v>0</v>
      </c>
      <c r="E1366">
        <v>0</v>
      </c>
      <c r="F1366">
        <v>0</v>
      </c>
    </row>
    <row r="1367" spans="1:6">
      <c r="A1367">
        <v>22</v>
      </c>
      <c r="B1367">
        <v>786.221</v>
      </c>
      <c r="C1367">
        <v>0</v>
      </c>
      <c r="D1367">
        <v>0</v>
      </c>
      <c r="E1367">
        <v>0</v>
      </c>
      <c r="F1367">
        <v>0</v>
      </c>
    </row>
    <row r="1368" spans="1:6">
      <c r="A1368">
        <v>23</v>
      </c>
      <c r="B1368">
        <v>788.20600000000002</v>
      </c>
      <c r="C1368">
        <v>0</v>
      </c>
      <c r="D1368">
        <v>0</v>
      </c>
      <c r="E1368">
        <v>0</v>
      </c>
      <c r="F1368">
        <v>0.252</v>
      </c>
    </row>
    <row r="1369" spans="1:6">
      <c r="A1369">
        <v>24</v>
      </c>
      <c r="B1369">
        <v>794.38400000000001</v>
      </c>
      <c r="C1369">
        <v>0</v>
      </c>
      <c r="D1369">
        <v>0</v>
      </c>
      <c r="E1369">
        <v>0</v>
      </c>
      <c r="F1369">
        <v>0.78400000000000003</v>
      </c>
    </row>
    <row r="1370" spans="1:6">
      <c r="A1370">
        <v>25</v>
      </c>
      <c r="B1370">
        <v>813.97500000000002</v>
      </c>
      <c r="C1370">
        <v>0</v>
      </c>
      <c r="D1370">
        <v>0</v>
      </c>
      <c r="E1370">
        <v>0</v>
      </c>
      <c r="F1370">
        <v>2.4660000000000002</v>
      </c>
    </row>
    <row r="1371" spans="1:6">
      <c r="A1371">
        <v>26</v>
      </c>
      <c r="B1371">
        <v>812.96299999999997</v>
      </c>
      <c r="C1371">
        <v>0</v>
      </c>
      <c r="D1371">
        <v>0</v>
      </c>
      <c r="E1371">
        <v>0</v>
      </c>
      <c r="F1371">
        <v>-0.124</v>
      </c>
    </row>
    <row r="1372" spans="1:6">
      <c r="A1372">
        <v>27</v>
      </c>
      <c r="B1372">
        <v>812.96299999999997</v>
      </c>
      <c r="C1372">
        <v>0</v>
      </c>
      <c r="D1372">
        <v>0</v>
      </c>
      <c r="E1372">
        <v>0</v>
      </c>
      <c r="F1372">
        <v>0</v>
      </c>
    </row>
    <row r="1373" spans="1:6">
      <c r="A1373">
        <v>28</v>
      </c>
      <c r="B1373">
        <v>812.96299999999997</v>
      </c>
      <c r="C1373">
        <v>0</v>
      </c>
      <c r="D1373">
        <v>0</v>
      </c>
      <c r="E1373">
        <v>0</v>
      </c>
      <c r="F1373">
        <v>0</v>
      </c>
    </row>
    <row r="1374" spans="1:6">
      <c r="A1374">
        <v>29</v>
      </c>
      <c r="B1374">
        <v>812.96299999999997</v>
      </c>
      <c r="C1374">
        <v>0</v>
      </c>
      <c r="D1374">
        <v>0</v>
      </c>
      <c r="E1374">
        <v>0</v>
      </c>
      <c r="F1374">
        <v>0</v>
      </c>
    </row>
    <row r="1375" spans="1:6">
      <c r="A1375">
        <v>30</v>
      </c>
      <c r="B1375">
        <v>816.08</v>
      </c>
      <c r="C1375">
        <v>0</v>
      </c>
      <c r="D1375">
        <v>0</v>
      </c>
      <c r="E1375">
        <v>0</v>
      </c>
      <c r="F1375">
        <v>0.38300000000000001</v>
      </c>
    </row>
    <row r="1376" spans="1:6">
      <c r="A1376">
        <v>31</v>
      </c>
      <c r="B1376">
        <v>815.69500000000005</v>
      </c>
      <c r="C1376">
        <v>-8.2000000000000003E-2</v>
      </c>
      <c r="D1376">
        <v>0</v>
      </c>
      <c r="E1376">
        <v>9.9000000000000005E-2</v>
      </c>
      <c r="F1376">
        <v>-2.5000000000000001E-2</v>
      </c>
    </row>
    <row r="1379" spans="1:9">
      <c r="A1379" t="s">
        <v>2190</v>
      </c>
    </row>
    <row r="1381" spans="1:9">
      <c r="A1381" t="s">
        <v>2191</v>
      </c>
      <c r="B1381" t="s">
        <v>2192</v>
      </c>
      <c r="C1381" t="s">
        <v>2193</v>
      </c>
    </row>
    <row r="1382" spans="1:9">
      <c r="A1382" t="s">
        <v>2194</v>
      </c>
      <c r="B1382" t="s">
        <v>2195</v>
      </c>
      <c r="C1382" t="s">
        <v>2196</v>
      </c>
    </row>
    <row r="1383" spans="1:9">
      <c r="A1383" t="s">
        <v>2194</v>
      </c>
      <c r="B1383" t="s">
        <v>2197</v>
      </c>
      <c r="C1383" t="s">
        <v>2196</v>
      </c>
    </row>
    <row r="1384" spans="1:9">
      <c r="A1384">
        <v>1</v>
      </c>
      <c r="B1384" t="s">
        <v>2198</v>
      </c>
      <c r="C1384" t="s">
        <v>2196</v>
      </c>
    </row>
    <row r="1385" spans="1:9">
      <c r="A1385">
        <v>2</v>
      </c>
      <c r="B1385" t="s">
        <v>2199</v>
      </c>
      <c r="C1385" t="s">
        <v>2196</v>
      </c>
    </row>
    <row r="1386" spans="1:9">
      <c r="A1386">
        <v>3</v>
      </c>
      <c r="B1386" t="s">
        <v>2200</v>
      </c>
      <c r="C1386" t="s">
        <v>2196</v>
      </c>
    </row>
    <row r="1387" spans="1:9">
      <c r="A1387">
        <v>4</v>
      </c>
      <c r="B1387" t="s">
        <v>2201</v>
      </c>
      <c r="C1387" t="s">
        <v>2196</v>
      </c>
    </row>
    <row r="1388" spans="1:9">
      <c r="A1388">
        <v>6</v>
      </c>
      <c r="B1388" t="s">
        <v>2224</v>
      </c>
      <c r="C1388" t="s">
        <v>2196</v>
      </c>
    </row>
    <row r="1389" spans="1:9">
      <c r="A1389">
        <v>8</v>
      </c>
      <c r="B1389" t="s">
        <v>2205</v>
      </c>
      <c r="C1389" t="s">
        <v>2196</v>
      </c>
    </row>
    <row r="1390" spans="1:9">
      <c r="A1390">
        <v>15</v>
      </c>
      <c r="B1390" t="s">
        <v>2195</v>
      </c>
      <c r="C1390" t="s">
        <v>2196</v>
      </c>
      <c r="G1390" t="s">
        <v>2154</v>
      </c>
      <c r="H1390" t="s">
        <v>2155</v>
      </c>
      <c r="I1390" t="s">
        <v>2143</v>
      </c>
    </row>
    <row r="1391" spans="1:9">
      <c r="A1391">
        <v>17</v>
      </c>
      <c r="B1391" t="s">
        <v>2206</v>
      </c>
      <c r="C1391" t="s">
        <v>2196</v>
      </c>
      <c r="G1391">
        <v>0</v>
      </c>
      <c r="H1391">
        <v>0</v>
      </c>
      <c r="I1391">
        <v>0</v>
      </c>
    </row>
    <row r="1392" spans="1:9">
      <c r="A1392">
        <v>18</v>
      </c>
      <c r="B1392" t="s">
        <v>2207</v>
      </c>
      <c r="C1392" t="s">
        <v>2196</v>
      </c>
      <c r="G1392">
        <v>0</v>
      </c>
      <c r="H1392">
        <v>13.666</v>
      </c>
      <c r="I1392">
        <v>13.666</v>
      </c>
    </row>
    <row r="1393" spans="1:9">
      <c r="A1393" t="s">
        <v>2210</v>
      </c>
      <c r="B1393" t="s">
        <v>2211</v>
      </c>
      <c r="C1393" t="s">
        <v>2196</v>
      </c>
      <c r="G1393">
        <v>0</v>
      </c>
      <c r="H1393">
        <v>0.46800000000000003</v>
      </c>
      <c r="I1393">
        <v>756.48199999999997</v>
      </c>
    </row>
    <row r="1394" spans="1:9">
      <c r="A1394" t="s">
        <v>2210</v>
      </c>
      <c r="B1394" t="s">
        <v>2212</v>
      </c>
      <c r="C1394" t="s">
        <v>2196</v>
      </c>
      <c r="G1394">
        <v>0</v>
      </c>
      <c r="H1394">
        <v>0</v>
      </c>
      <c r="I1394">
        <v>0</v>
      </c>
    </row>
    <row r="1395" spans="1:9">
      <c r="A1395" t="s">
        <v>2210</v>
      </c>
      <c r="B1395" t="s">
        <v>2213</v>
      </c>
      <c r="C1395" t="s">
        <v>2196</v>
      </c>
      <c r="G1395">
        <v>0</v>
      </c>
      <c r="H1395">
        <v>0</v>
      </c>
      <c r="I1395">
        <v>0</v>
      </c>
    </row>
    <row r="1396" spans="1:9">
      <c r="A1396" t="s">
        <v>2210</v>
      </c>
      <c r="B1396" t="s">
        <v>2283</v>
      </c>
      <c r="C1396" t="s">
        <v>2196</v>
      </c>
      <c r="G1396">
        <v>0</v>
      </c>
      <c r="H1396">
        <v>0</v>
      </c>
      <c r="I1396">
        <v>0</v>
      </c>
    </row>
    <row r="1397" spans="1:9">
      <c r="A1397" t="s">
        <v>2210</v>
      </c>
      <c r="B1397" t="s">
        <v>2215</v>
      </c>
      <c r="C1397" t="s">
        <v>2196</v>
      </c>
      <c r="G1397">
        <v>0</v>
      </c>
      <c r="H1397">
        <v>0</v>
      </c>
      <c r="I1397">
        <v>0</v>
      </c>
    </row>
    <row r="1398" spans="1:9">
      <c r="A1398" t="s">
        <v>2210</v>
      </c>
      <c r="B1398" t="s">
        <v>2216</v>
      </c>
      <c r="C1398" t="s">
        <v>2196</v>
      </c>
      <c r="G1398">
        <v>0</v>
      </c>
      <c r="H1398">
        <v>0</v>
      </c>
      <c r="I1398">
        <v>0</v>
      </c>
    </row>
    <row r="1399" spans="1:9">
      <c r="A1399" t="s">
        <v>2210</v>
      </c>
      <c r="B1399" t="s">
        <v>2217</v>
      </c>
      <c r="C1399" t="s">
        <v>2196</v>
      </c>
      <c r="G1399">
        <v>0</v>
      </c>
      <c r="H1399">
        <v>0</v>
      </c>
      <c r="I1399">
        <v>0</v>
      </c>
    </row>
    <row r="1403" spans="1:9">
      <c r="A1403" t="s">
        <v>2311</v>
      </c>
      <c r="G1403" t="s">
        <v>2154</v>
      </c>
      <c r="H1403" t="s">
        <v>2155</v>
      </c>
      <c r="I1403" t="s">
        <v>2143</v>
      </c>
    </row>
    <row r="1404" spans="1:9">
      <c r="A1404" t="s">
        <v>2166</v>
      </c>
      <c r="B1404">
        <v>0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14.134</v>
      </c>
      <c r="I1404">
        <v>14.134</v>
      </c>
    </row>
    <row r="1405" spans="1:9">
      <c r="A1405" t="s">
        <v>2167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0</v>
      </c>
    </row>
    <row r="1406" spans="1:9">
      <c r="A1406" t="s">
        <v>2168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2169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2170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2171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2172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2173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2174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2175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2176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2177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2178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2179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2180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2181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2182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2164</v>
      </c>
      <c r="B1421">
        <v>0</v>
      </c>
      <c r="C1421">
        <v>0</v>
      </c>
      <c r="D1421">
        <v>0</v>
      </c>
      <c r="E1421">
        <v>756.01400000000001</v>
      </c>
      <c r="F1421">
        <v>0</v>
      </c>
      <c r="G1421">
        <v>0</v>
      </c>
      <c r="H1421">
        <v>0</v>
      </c>
      <c r="I1421">
        <v>756.01400000000001</v>
      </c>
    </row>
    <row r="1424" spans="1:9">
      <c r="A1424" t="s">
        <v>2183</v>
      </c>
    </row>
    <row r="1425" spans="1:9">
      <c r="A1425" t="s">
        <v>2219</v>
      </c>
      <c r="B1425" t="s">
        <v>2149</v>
      </c>
      <c r="C1425" t="s">
        <v>2150</v>
      </c>
      <c r="D1425" t="s">
        <v>2151</v>
      </c>
      <c r="E1425" t="s">
        <v>2152</v>
      </c>
      <c r="F1425" t="s">
        <v>2153</v>
      </c>
      <c r="G1425" t="s">
        <v>2154</v>
      </c>
      <c r="H1425" t="s">
        <v>2155</v>
      </c>
      <c r="I1425" t="s">
        <v>2143</v>
      </c>
    </row>
    <row r="1426" spans="1:9">
      <c r="A1426" t="s">
        <v>2184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2185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2186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2187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2188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2189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2190</v>
      </c>
    </row>
    <row r="1436" spans="1:9">
      <c r="A1436" t="s">
        <v>2191</v>
      </c>
      <c r="B1436" t="s">
        <v>2192</v>
      </c>
      <c r="C1436" t="s">
        <v>2193</v>
      </c>
    </row>
    <row r="1437" spans="1:9">
      <c r="A1437" t="s">
        <v>2194</v>
      </c>
      <c r="B1437" t="s">
        <v>2195</v>
      </c>
      <c r="C1437" t="s">
        <v>2196</v>
      </c>
    </row>
    <row r="1438" spans="1:9">
      <c r="A1438" t="s">
        <v>2194</v>
      </c>
      <c r="B1438" t="s">
        <v>2197</v>
      </c>
      <c r="C1438" t="s">
        <v>2196</v>
      </c>
    </row>
    <row r="1439" spans="1:9">
      <c r="A1439">
        <v>1</v>
      </c>
      <c r="B1439" t="s">
        <v>2198</v>
      </c>
      <c r="C1439" t="s">
        <v>2196</v>
      </c>
    </row>
    <row r="1440" spans="1:9">
      <c r="A1440">
        <v>2</v>
      </c>
      <c r="B1440" t="s">
        <v>2199</v>
      </c>
      <c r="C1440" t="s">
        <v>2196</v>
      </c>
    </row>
    <row r="1441" spans="1:3">
      <c r="A1441">
        <v>3</v>
      </c>
      <c r="B1441" t="s">
        <v>2200</v>
      </c>
      <c r="C1441" t="s">
        <v>2196</v>
      </c>
    </row>
    <row r="1442" spans="1:3">
      <c r="A1442">
        <v>4</v>
      </c>
      <c r="B1442" t="s">
        <v>2201</v>
      </c>
      <c r="C1442" t="s">
        <v>2196</v>
      </c>
    </row>
    <row r="1443" spans="1:3">
      <c r="A1443">
        <v>6</v>
      </c>
      <c r="B1443" t="s">
        <v>2224</v>
      </c>
      <c r="C1443" t="s">
        <v>2196</v>
      </c>
    </row>
    <row r="1444" spans="1:3">
      <c r="A1444">
        <v>7</v>
      </c>
      <c r="B1444" t="s">
        <v>2202</v>
      </c>
      <c r="C1444" t="s">
        <v>2196</v>
      </c>
    </row>
    <row r="1445" spans="1:3">
      <c r="A1445">
        <v>8</v>
      </c>
      <c r="B1445" t="s">
        <v>2205</v>
      </c>
      <c r="C1445" t="s">
        <v>2196</v>
      </c>
    </row>
    <row r="1446" spans="1:3">
      <c r="A1446">
        <v>9</v>
      </c>
      <c r="B1446" t="s">
        <v>2203</v>
      </c>
      <c r="C1446" t="s">
        <v>2196</v>
      </c>
    </row>
    <row r="1447" spans="1:3">
      <c r="A1447">
        <v>10</v>
      </c>
      <c r="B1447" t="s">
        <v>2204</v>
      </c>
      <c r="C1447" t="s">
        <v>2196</v>
      </c>
    </row>
    <row r="1448" spans="1:3">
      <c r="A1448">
        <v>11</v>
      </c>
      <c r="B1448" t="s">
        <v>2205</v>
      </c>
      <c r="C1448" t="s">
        <v>2196</v>
      </c>
    </row>
    <row r="1449" spans="1:3">
      <c r="A1449">
        <v>15</v>
      </c>
      <c r="B1449" t="s">
        <v>2195</v>
      </c>
      <c r="C1449" t="s">
        <v>2196</v>
      </c>
    </row>
    <row r="1450" spans="1:3">
      <c r="A1450">
        <v>16</v>
      </c>
      <c r="B1450" t="s">
        <v>2220</v>
      </c>
      <c r="C1450" t="s">
        <v>2196</v>
      </c>
    </row>
    <row r="1451" spans="1:3">
      <c r="A1451">
        <v>17</v>
      </c>
      <c r="B1451" t="s">
        <v>2206</v>
      </c>
      <c r="C1451" t="s">
        <v>2196</v>
      </c>
    </row>
    <row r="1452" spans="1:3">
      <c r="A1452">
        <v>18</v>
      </c>
      <c r="B1452" t="s">
        <v>2207</v>
      </c>
      <c r="C1452" t="s">
        <v>2196</v>
      </c>
    </row>
    <row r="1453" spans="1:3">
      <c r="A1453">
        <v>19</v>
      </c>
      <c r="B1453" t="s">
        <v>2208</v>
      </c>
      <c r="C1453" t="s">
        <v>2196</v>
      </c>
    </row>
    <row r="1454" spans="1:3">
      <c r="A1454">
        <v>20</v>
      </c>
      <c r="B1454" t="s">
        <v>2209</v>
      </c>
      <c r="C1454" t="s">
        <v>2196</v>
      </c>
    </row>
    <row r="1455" spans="1:3">
      <c r="A1455" t="s">
        <v>2210</v>
      </c>
      <c r="B1455" t="s">
        <v>2211</v>
      </c>
      <c r="C1455" t="s">
        <v>2196</v>
      </c>
    </row>
    <row r="1456" spans="1:3">
      <c r="A1456" t="s">
        <v>2210</v>
      </c>
      <c r="B1456" t="s">
        <v>2212</v>
      </c>
      <c r="C1456" t="s">
        <v>2196</v>
      </c>
    </row>
    <row r="1457" spans="1:3">
      <c r="A1457" t="s">
        <v>2210</v>
      </c>
      <c r="B1457" t="s">
        <v>2213</v>
      </c>
      <c r="C1457" t="s">
        <v>2196</v>
      </c>
    </row>
    <row r="1458" spans="1:3">
      <c r="A1458" t="s">
        <v>2210</v>
      </c>
      <c r="B1458" t="s">
        <v>2283</v>
      </c>
      <c r="C1458" t="s">
        <v>2196</v>
      </c>
    </row>
    <row r="1459" spans="1:3">
      <c r="A1459" t="s">
        <v>2210</v>
      </c>
      <c r="B1459" t="s">
        <v>2215</v>
      </c>
      <c r="C1459" t="s">
        <v>2196</v>
      </c>
    </row>
    <row r="1460" spans="1:3">
      <c r="A1460" t="s">
        <v>2210</v>
      </c>
      <c r="B1460" t="s">
        <v>2216</v>
      </c>
      <c r="C1460" t="s">
        <v>2196</v>
      </c>
    </row>
    <row r="1461" spans="1:3">
      <c r="A1461" t="s">
        <v>2210</v>
      </c>
      <c r="B1461" t="s">
        <v>2217</v>
      </c>
      <c r="C1461" t="s">
        <v>2196</v>
      </c>
    </row>
    <row r="1464" spans="1:3">
      <c r="A1464" t="s">
        <v>2306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11</vt:i4>
      </vt:variant>
    </vt:vector>
  </HeadingPairs>
  <TitlesOfParts>
    <vt:vector size="11" baseType="lpstr">
      <vt:lpstr>בדיקות</vt:lpstr>
      <vt:lpstr>דוח תשואות מורחב</vt:lpstr>
      <vt:lpstr>14044 משלימה</vt:lpstr>
      <vt:lpstr>14045 50 ומטה</vt:lpstr>
      <vt:lpstr>14046 50-60</vt:lpstr>
      <vt:lpstr>60 ומעלה 14047</vt:lpstr>
      <vt:lpstr>14039 60 ומעלה</vt:lpstr>
      <vt:lpstr>14058 SP500</vt:lpstr>
      <vt:lpstr>מניות 14048</vt:lpstr>
      <vt:lpstr>מניות 14040</vt:lpstr>
      <vt:lpstr>14042 כהלכה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2022-01-12T12:39:24Z</dcterms:created>
  <dcterms:modified xsi:type="dcterms:W3CDTF">2023-08-09T14:08:49Z</dcterms:modified>
</cp:coreProperties>
</file>